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80" activeTab="0"/>
  </bookViews>
  <sheets>
    <sheet name="приложение" sheetId="1" r:id="rId1"/>
  </sheets>
  <definedNames>
    <definedName name="_xlnm.Print_Titles" localSheetId="0">'приложение'!$8:$8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<sst xmlns="http://schemas.openxmlformats.org/spreadsheetml/2006/main" count="49" uniqueCount="49">
  <si>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Субсидии из Регионального фонда софинансирования социальных расходов </t>
  </si>
  <si>
    <t xml:space="preserve">Субвенции  из регионального фонда компенсаций </t>
  </si>
  <si>
    <t>Наименование</t>
  </si>
  <si>
    <t>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2014-2020"</t>
  </si>
  <si>
    <t>на реализацию дополнительных мероприятий, направленных на снижение напряженности на рынке труда, в рамках подпрограммы "Дополнительные мероприятия в области занятости населения" государственной программы "Содействие занятости населения в Ханты-Мансийском автономном округе – Югре на 2014 – 2020 годы"</t>
  </si>
  <si>
    <t>ВСЕГО МЕЖБЮДЖЕТНЫХ ТРАНСФЕРТОВ</t>
  </si>
  <si>
    <t>ИНЫЕ БЕЗВОЗМЕЗДНЫЕ И БЕЗВОЗВРАТНЫЕ ПЕРЕЧИСЛЕНИЯ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</si>
  <si>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2014 – 2020 годы"</t>
  </si>
  <si>
    <t>Субсидии на софинансирование мероприятий подпрограммы "Обеспечение жильем молодых семей" федеральной целевой программы "Жилище" на 2011 – 2015 годы в рамках подпрограммы "Обеспечение мерами государственной поддержки по улучшению жилищных условий отдельных категорий граждан на 2014 – 2020 годы" государственной программы "Обеспечение доступным и комфортным жильем жителей Ханты-Мансийского автономного округа – Югры в 2014 – 2020 годах" за счет средств бюджета автономного округа</t>
  </si>
  <si>
    <t>Субсидии на реализацию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</si>
  <si>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</t>
  </si>
  <si>
    <t>Субсидии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территории Ханты-Мансийского автономного округа – Югры от чрезвычайных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</si>
  <si>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</si>
  <si>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Субсидии на реализацию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 – 2020 годах"</t>
  </si>
  <si>
    <t>Субсидии на реализацию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</t>
  </si>
  <si>
    <t>Субсидии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</t>
  </si>
  <si>
    <t>Субсидии на оплату стоимости питания детям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</si>
  <si>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</si>
  <si>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по выплате компенсаций затрат дошкольным образовательным организациям, реализующим образовательную программу дошкольного образования на присмотр и уход за детьми-инвалидами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</si>
  <si>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</si>
  <si>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на реализацию основных общеобразовательных программ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</si>
  <si>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по информационному обеспечению общеобразовательных организаций в части доступа к образовательным ресурсам сети Интернет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</si>
  <si>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на организацию отдыха и оздоровления детей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</si>
  <si>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"Общее образование и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</si>
  <si>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"Дети Югры" государственной программы "Социальная поддержка жителей Ханты-Мансийского автономного округа – Югры на 2014 – 2020 годы" за счет средств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</si>
  <si>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</si>
  <si>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Субвенции на реализацию подпрограммы "Развитие животноводства, переработки и реализации продукции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годах"</t>
  </si>
  <si>
    <t>Субвенции на реализацию подпрограммы "Поддержка малых форм хозяйствования"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Югре" в 2014 – 2020 годах</t>
  </si>
  <si>
    <t>Субвенции на реализацию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Югре" в 2014 – 2020 годах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</si>
  <si>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</si>
  <si>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осуществление полномочий по государственному управлению охраной труда в рамках подпрограммы "Улучшение условий и охраны труда в Ханты-Мансийском автономном округе – Югре" государственной программы "Содействие занятости населения в Ханты-Мансийском автономном округе – Югре на 2014 – 2020 годы"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</si>
  <si>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</si>
  <si>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Субвенции на осуществление полномочий в области оборота этилового спирта, алкогольной и спиртосодержащей продукции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</si>
  <si>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 – 2020 годы"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</si>
  <si>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</si>
  <si>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в рамках подпрограммы "Дети Югры" государственной программы "Социальная поддержка жителей Ханты-Мансийского автономного округа – Югры на 2014 – 2020 годы"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</si>
  <si>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 – 2020 годы"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</si>
  <si>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 – 2020 годы"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</si>
  <si>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</si>
  <si>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</si>
  <si>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федерального бюджета</t>
  </si>
  <si>
    <t>План на 2015 год</t>
  </si>
  <si>
    <t>План на 2016 год</t>
  </si>
  <si>
    <t>Субсидии на реализацию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</t>
  </si>
  <si>
    <t>Объем межбюджетных трансфертов, 
получаемых из других бюджетов на 2015 и 2016 годы</t>
  </si>
  <si>
    <t>(в рублях)</t>
  </si>
  <si>
    <t>Приложение 10.1</t>
  </si>
  <si>
    <t>к  решению Думы города Покачи</t>
  </si>
  <si>
    <t>от  29.11. 2013 № 135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</si>
</sst>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#,##0_ ;[Red]\-#,##0\ "/>
    <numFmt numFmtId="198" formatCode="0.0%"/>
    <numFmt numFmtId="199" formatCode="#,##0.0000"/>
    <numFmt numFmtId="200" formatCode="#,##0.0;[Red]\-#,##0.0"/>
    <numFmt numFmtId="201" formatCode="00\.00"/>
    <numFmt numFmtId="202" formatCode="#,##0.0_ ;[Red]\-#,##0.0\ "/>
  </numFmts>
  <fonts count="47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10" fillId="0" borderId="0" xfId="55" applyNumberFormat="1" applyFont="1" applyFill="1" applyAlignment="1" applyProtection="1">
      <alignment horizontal="right" vertical="center"/>
      <protection hidden="1"/>
    </xf>
    <xf numFmtId="4" fontId="9" fillId="0" borderId="0" xfId="0" applyNumberFormat="1" applyFont="1" applyFill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 wrapText="1"/>
    </xf>
    <xf numFmtId="0" fontId="5" fillId="33" borderId="0" xfId="55" applyFont="1" applyFill="1" applyAlignment="1">
      <alignment vertical="center"/>
      <protection/>
    </xf>
    <xf numFmtId="0" fontId="4" fillId="33" borderId="0" xfId="55" applyNumberFormat="1" applyFont="1" applyFill="1" applyAlignment="1" applyProtection="1">
      <alignment horizontal="center" vertical="center" wrapText="1"/>
      <protection hidden="1"/>
    </xf>
    <xf numFmtId="0" fontId="0" fillId="33" borderId="0" xfId="55" applyNumberFormat="1" applyFont="1" applyFill="1" applyBorder="1" applyAlignment="1" applyProtection="1">
      <alignment horizontal="right" vertical="center"/>
      <protection hidden="1"/>
    </xf>
    <xf numFmtId="0" fontId="0" fillId="33" borderId="0" xfId="55" applyNumberFormat="1" applyFont="1" applyFill="1" applyAlignment="1" applyProtection="1">
      <alignment horizontal="right" vertical="center"/>
      <protection hidden="1"/>
    </xf>
    <xf numFmtId="3" fontId="8" fillId="33" borderId="10" xfId="56" applyNumberFormat="1" applyFont="1" applyFill="1" applyBorder="1" applyAlignment="1">
      <alignment horizontal="left" vertical="center" wrapText="1"/>
      <protection/>
    </xf>
    <xf numFmtId="178" fontId="8" fillId="33" borderId="10" xfId="56" applyNumberFormat="1" applyFont="1" applyFill="1" applyBorder="1" applyAlignment="1">
      <alignment horizontal="right" vertical="center" wrapText="1"/>
      <protection/>
    </xf>
    <xf numFmtId="3" fontId="7" fillId="33" borderId="10" xfId="56" applyNumberFormat="1" applyFont="1" applyFill="1" applyBorder="1" applyAlignment="1">
      <alignment horizontal="justify" vertical="top" wrapText="1"/>
      <protection/>
    </xf>
    <xf numFmtId="1" fontId="7" fillId="33" borderId="10" xfId="56" applyNumberFormat="1" applyFont="1" applyFill="1" applyBorder="1" applyAlignment="1">
      <alignment horizontal="justify" vertical="top" wrapText="1"/>
      <protection/>
    </xf>
    <xf numFmtId="0" fontId="7" fillId="33" borderId="10" xfId="56" applyFont="1" applyFill="1" applyBorder="1" applyAlignment="1">
      <alignment horizontal="justify" vertical="top" wrapText="1"/>
      <protection/>
    </xf>
    <xf numFmtId="0" fontId="7" fillId="33" borderId="10" xfId="56" applyFont="1" applyFill="1" applyBorder="1" applyAlignment="1">
      <alignment horizontal="justify" vertical="top" wrapText="1"/>
      <protection/>
    </xf>
    <xf numFmtId="4" fontId="7" fillId="33" borderId="10" xfId="56" applyNumberFormat="1" applyFont="1" applyFill="1" applyBorder="1" applyAlignment="1">
      <alignment horizontal="right" vertical="center"/>
      <protection/>
    </xf>
    <xf numFmtId="4" fontId="8" fillId="33" borderId="10" xfId="56" applyNumberFormat="1" applyFont="1" applyFill="1" applyBorder="1" applyAlignment="1">
      <alignment horizontal="right" vertical="center"/>
      <protection/>
    </xf>
    <xf numFmtId="0" fontId="12" fillId="33" borderId="1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Янва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C5" sqref="C5"/>
    </sheetView>
  </sheetViews>
  <sheetFormatPr defaultColWidth="9.375" defaultRowHeight="12.75"/>
  <cols>
    <col min="1" max="1" width="111.50390625" style="5" customWidth="1"/>
    <col min="2" max="3" width="21.75390625" style="5" customWidth="1"/>
    <col min="4" max="5" width="9.375" style="1" customWidth="1"/>
    <col min="6" max="6" width="13.00390625" style="1" customWidth="1"/>
    <col min="7" max="7" width="12.75390625" style="1" customWidth="1"/>
    <col min="8" max="16384" width="9.375" style="1" customWidth="1"/>
  </cols>
  <sheetData>
    <row r="1" spans="2:3" s="3" customFormat="1" ht="15">
      <c r="B1" s="6"/>
      <c r="C1" s="6" t="s">
        <v>46</v>
      </c>
    </row>
    <row r="2" spans="2:3" s="4" customFormat="1" ht="15">
      <c r="B2" s="6"/>
      <c r="C2" s="6" t="s">
        <v>47</v>
      </c>
    </row>
    <row r="3" spans="2:3" s="4" customFormat="1" ht="15">
      <c r="B3" s="6"/>
      <c r="C3" s="6" t="s">
        <v>48</v>
      </c>
    </row>
    <row r="4" s="4" customFormat="1" ht="15"/>
    <row r="5" spans="1:3" s="4" customFormat="1" ht="34.5">
      <c r="A5" s="10" t="s">
        <v>44</v>
      </c>
      <c r="B5" s="11"/>
      <c r="C5" s="11"/>
    </row>
    <row r="6" spans="1:3" s="4" customFormat="1" ht="17.25">
      <c r="A6" s="12"/>
      <c r="B6" s="12"/>
      <c r="C6" s="12"/>
    </row>
    <row r="7" spans="1:3" s="3" customFormat="1" ht="12.75">
      <c r="A7" s="13"/>
      <c r="B7" s="14"/>
      <c r="C7" s="14" t="s">
        <v>45</v>
      </c>
    </row>
    <row r="8" spans="1:3" ht="15">
      <c r="A8" s="23" t="s">
        <v>2</v>
      </c>
      <c r="B8" s="23" t="s">
        <v>41</v>
      </c>
      <c r="C8" s="23" t="s">
        <v>42</v>
      </c>
    </row>
    <row r="9" spans="1:3" s="2" customFormat="1" ht="15">
      <c r="A9" s="15" t="s">
        <v>0</v>
      </c>
      <c r="B9" s="16">
        <f>SUM(B10:B20)</f>
        <v>30547200</v>
      </c>
      <c r="C9" s="16">
        <f>SUM(C10:C20)</f>
        <v>25213200</v>
      </c>
    </row>
    <row r="10" spans="1:3" s="2" customFormat="1" ht="39" collapsed="1">
      <c r="A10" s="17" t="s">
        <v>7</v>
      </c>
      <c r="B10" s="8">
        <v>12815600</v>
      </c>
      <c r="C10" s="8">
        <v>12815500</v>
      </c>
    </row>
    <row r="11" spans="1:3" s="2" customFormat="1" ht="52.5">
      <c r="A11" s="17" t="s">
        <v>8</v>
      </c>
      <c r="B11" s="8">
        <v>9249700</v>
      </c>
      <c r="C11" s="8">
        <v>9249700</v>
      </c>
    </row>
    <row r="12" spans="1:3" s="2" customFormat="1" ht="26.25">
      <c r="A12" s="17" t="s">
        <v>9</v>
      </c>
      <c r="B12" s="8">
        <f>417100+63000</f>
        <v>480100</v>
      </c>
      <c r="C12" s="8">
        <f>448000+32300</f>
        <v>480300</v>
      </c>
    </row>
    <row r="13" spans="1:3" s="2" customFormat="1" ht="26.25">
      <c r="A13" s="17" t="s">
        <v>10</v>
      </c>
      <c r="B13" s="8">
        <v>0</v>
      </c>
      <c r="C13" s="8">
        <v>0</v>
      </c>
    </row>
    <row r="14" spans="1:3" s="2" customFormat="1" ht="52.5">
      <c r="A14" s="17" t="s">
        <v>11</v>
      </c>
      <c r="B14" s="8">
        <v>11000</v>
      </c>
      <c r="C14" s="8">
        <v>55200</v>
      </c>
    </row>
    <row r="15" spans="1:3" s="2" customFormat="1" ht="26.25">
      <c r="A15" s="17" t="s">
        <v>12</v>
      </c>
      <c r="B15" s="8">
        <v>13300</v>
      </c>
      <c r="C15" s="8">
        <v>14600</v>
      </c>
    </row>
    <row r="16" spans="1:3" s="2" customFormat="1" ht="26.25">
      <c r="A16" s="18" t="s">
        <v>13</v>
      </c>
      <c r="B16" s="8">
        <v>4080000</v>
      </c>
      <c r="C16" s="8">
        <v>0</v>
      </c>
    </row>
    <row r="17" spans="1:3" s="2" customFormat="1" ht="39">
      <c r="A17" s="18" t="s">
        <v>14</v>
      </c>
      <c r="B17" s="8">
        <v>363700</v>
      </c>
      <c r="C17" s="8">
        <v>283000</v>
      </c>
    </row>
    <row r="18" spans="1:3" s="2" customFormat="1" ht="39">
      <c r="A18" s="18" t="s">
        <v>15</v>
      </c>
      <c r="B18" s="8">
        <v>378300</v>
      </c>
      <c r="C18" s="8">
        <v>353100</v>
      </c>
    </row>
    <row r="19" spans="1:3" s="2" customFormat="1" ht="39">
      <c r="A19" s="18" t="s">
        <v>43</v>
      </c>
      <c r="B19" s="8">
        <v>1193700</v>
      </c>
      <c r="C19" s="8">
        <v>0</v>
      </c>
    </row>
    <row r="20" spans="1:3" s="2" customFormat="1" ht="39">
      <c r="A20" s="19" t="s">
        <v>16</v>
      </c>
      <c r="B20" s="8">
        <v>1961800</v>
      </c>
      <c r="C20" s="8">
        <v>1961800</v>
      </c>
    </row>
    <row r="21" spans="1:3" s="2" customFormat="1" ht="15">
      <c r="A21" s="15" t="s">
        <v>1</v>
      </c>
      <c r="B21" s="16">
        <f>SUM(B22:B45)</f>
        <v>436066300</v>
      </c>
      <c r="C21" s="16">
        <f>SUM(C22:C45)</f>
        <v>449287700</v>
      </c>
    </row>
    <row r="22" spans="1:4" s="2" customFormat="1" ht="39">
      <c r="A22" s="19" t="s">
        <v>17</v>
      </c>
      <c r="B22" s="8">
        <v>125300000</v>
      </c>
      <c r="C22" s="8">
        <v>131564000</v>
      </c>
      <c r="D22" s="7"/>
    </row>
    <row r="23" spans="1:3" s="2" customFormat="1" ht="52.5">
      <c r="A23" s="19" t="s">
        <v>18</v>
      </c>
      <c r="B23" s="8">
        <v>428000</v>
      </c>
      <c r="C23" s="8">
        <v>300000</v>
      </c>
    </row>
    <row r="24" spans="1:4" s="2" customFormat="1" ht="52.5">
      <c r="A24" s="19" t="s">
        <v>19</v>
      </c>
      <c r="B24" s="8">
        <v>20324000</v>
      </c>
      <c r="C24" s="8">
        <v>21567000</v>
      </c>
      <c r="D24" s="7"/>
    </row>
    <row r="25" spans="1:3" s="2" customFormat="1" ht="39">
      <c r="A25" s="19" t="s">
        <v>20</v>
      </c>
      <c r="B25" s="8">
        <v>214178600</v>
      </c>
      <c r="C25" s="8">
        <v>220052400</v>
      </c>
    </row>
    <row r="26" spans="1:3" s="2" customFormat="1" ht="39">
      <c r="A26" s="19" t="s">
        <v>21</v>
      </c>
      <c r="B26" s="8">
        <v>251000</v>
      </c>
      <c r="C26" s="8">
        <v>251000</v>
      </c>
    </row>
    <row r="27" spans="1:3" s="2" customFormat="1" ht="26.25">
      <c r="A27" s="20" t="s">
        <v>22</v>
      </c>
      <c r="B27" s="8">
        <v>1923800</v>
      </c>
      <c r="C27" s="8">
        <v>1899500</v>
      </c>
    </row>
    <row r="28" spans="1:3" s="2" customFormat="1" ht="52.5">
      <c r="A28" s="20" t="s">
        <v>23</v>
      </c>
      <c r="B28" s="8">
        <v>12661000</v>
      </c>
      <c r="C28" s="8">
        <v>12667000</v>
      </c>
    </row>
    <row r="29" spans="1:3" s="2" customFormat="1" ht="39">
      <c r="A29" s="19" t="s">
        <v>24</v>
      </c>
      <c r="B29" s="8">
        <v>197100</v>
      </c>
      <c r="C29" s="8">
        <v>206200</v>
      </c>
    </row>
    <row r="30" spans="1:3" s="2" customFormat="1" ht="52.5">
      <c r="A30" s="19" t="s">
        <v>25</v>
      </c>
      <c r="B30" s="8">
        <v>920600</v>
      </c>
      <c r="C30" s="8">
        <v>920600</v>
      </c>
    </row>
    <row r="31" spans="1:3" s="2" customFormat="1" ht="39">
      <c r="A31" s="19" t="s">
        <v>26</v>
      </c>
      <c r="B31" s="8">
        <v>379400</v>
      </c>
      <c r="C31" s="8">
        <v>379400</v>
      </c>
    </row>
    <row r="32" spans="1:3" s="2" customFormat="1" ht="39">
      <c r="A32" s="19" t="s">
        <v>27</v>
      </c>
      <c r="B32" s="8">
        <v>100000</v>
      </c>
      <c r="C32" s="8">
        <v>100000</v>
      </c>
    </row>
    <row r="33" spans="1:3" ht="52.5">
      <c r="A33" s="19" t="s">
        <v>28</v>
      </c>
      <c r="B33" s="8">
        <v>170000</v>
      </c>
      <c r="C33" s="8">
        <v>170000</v>
      </c>
    </row>
    <row r="34" spans="1:3" ht="26.25">
      <c r="A34" s="19" t="s">
        <v>29</v>
      </c>
      <c r="B34" s="21">
        <v>3515600</v>
      </c>
      <c r="C34" s="21">
        <v>3515600</v>
      </c>
    </row>
    <row r="35" spans="1:3" ht="39">
      <c r="A35" s="19" t="s">
        <v>30</v>
      </c>
      <c r="B35" s="8">
        <v>1311000</v>
      </c>
      <c r="C35" s="8">
        <v>1311000</v>
      </c>
    </row>
    <row r="36" spans="1:3" ht="39">
      <c r="A36" s="19" t="s">
        <v>31</v>
      </c>
      <c r="B36" s="21">
        <v>1560900</v>
      </c>
      <c r="C36" s="21">
        <v>1560900</v>
      </c>
    </row>
    <row r="37" spans="1:3" s="2" customFormat="1" ht="15">
      <c r="A37" s="19" t="s">
        <v>32</v>
      </c>
      <c r="B37" s="8">
        <v>655800</v>
      </c>
      <c r="C37" s="8">
        <v>655800</v>
      </c>
    </row>
    <row r="38" spans="1:3" s="2" customFormat="1" ht="52.5">
      <c r="A38" s="19" t="s">
        <v>33</v>
      </c>
      <c r="B38" s="8">
        <v>158700</v>
      </c>
      <c r="C38" s="8">
        <v>111300</v>
      </c>
    </row>
    <row r="39" spans="1:3" s="2" customFormat="1" ht="26.25">
      <c r="A39" s="19" t="s">
        <v>34</v>
      </c>
      <c r="B39" s="8">
        <v>6673200</v>
      </c>
      <c r="C39" s="8">
        <v>6673200</v>
      </c>
    </row>
    <row r="40" spans="1:3" s="2" customFormat="1" ht="52.5">
      <c r="A40" s="20" t="s">
        <v>35</v>
      </c>
      <c r="B40" s="8">
        <v>38823900</v>
      </c>
      <c r="C40" s="8">
        <v>38823900</v>
      </c>
    </row>
    <row r="41" spans="1:3" s="2" customFormat="1" ht="52.5">
      <c r="A41" s="20" t="s">
        <v>36</v>
      </c>
      <c r="B41" s="8">
        <v>897000</v>
      </c>
      <c r="C41" s="8">
        <v>897000</v>
      </c>
    </row>
    <row r="42" spans="1:3" s="2" customFormat="1" ht="52.5">
      <c r="A42" s="19" t="s">
        <v>37</v>
      </c>
      <c r="B42" s="8">
        <v>811100</v>
      </c>
      <c r="C42" s="8">
        <v>811100</v>
      </c>
    </row>
    <row r="43" spans="1:3" s="2" customFormat="1" ht="39">
      <c r="A43" s="19" t="s">
        <v>40</v>
      </c>
      <c r="B43" s="8">
        <v>2493600</v>
      </c>
      <c r="C43" s="8">
        <v>2493600</v>
      </c>
    </row>
    <row r="44" spans="1:3" s="2" customFormat="1" ht="52.5">
      <c r="A44" s="19" t="s">
        <v>38</v>
      </c>
      <c r="B44" s="8">
        <v>0</v>
      </c>
      <c r="C44" s="8">
        <v>25200</v>
      </c>
    </row>
    <row r="45" spans="1:3" s="2" customFormat="1" ht="26.25">
      <c r="A45" s="19" t="s">
        <v>39</v>
      </c>
      <c r="B45" s="8">
        <v>2332000</v>
      </c>
      <c r="C45" s="8">
        <v>2332000</v>
      </c>
    </row>
    <row r="46" spans="1:3" s="2" customFormat="1" ht="15">
      <c r="A46" s="15" t="s">
        <v>6</v>
      </c>
      <c r="B46" s="16">
        <f>SUM(B47:B48)</f>
        <v>0</v>
      </c>
      <c r="C46" s="16">
        <f>SUM(C47:C48)</f>
        <v>0</v>
      </c>
    </row>
    <row r="47" spans="1:3" s="2" customFormat="1" ht="26.25">
      <c r="A47" s="17" t="s">
        <v>3</v>
      </c>
      <c r="B47" s="22">
        <v>0</v>
      </c>
      <c r="C47" s="22">
        <v>0</v>
      </c>
    </row>
    <row r="48" spans="1:3" s="2" customFormat="1" ht="39">
      <c r="A48" s="19" t="s">
        <v>4</v>
      </c>
      <c r="B48" s="22">
        <v>0</v>
      </c>
      <c r="C48" s="22">
        <v>0</v>
      </c>
    </row>
    <row r="49" spans="1:3" s="2" customFormat="1" ht="15">
      <c r="A49" s="15" t="s">
        <v>5</v>
      </c>
      <c r="B49" s="16">
        <f>B9+B21+B46</f>
        <v>466613500</v>
      </c>
      <c r="C49" s="16">
        <f>C9+C21+C46</f>
        <v>474500900</v>
      </c>
    </row>
    <row r="54" ht="12.75">
      <c r="B54" s="9"/>
    </row>
  </sheetData>
  <sheetProtection/>
  <printOptions/>
  <pageMargins left="1.3779527559055118" right="0.7874015748031497" top="0.3937007874015748" bottom="0.7874015748031497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Цуглевич Ольга Сергеевна</cp:lastModifiedBy>
  <cp:lastPrinted>2013-12-02T11:12:21Z</cp:lastPrinted>
  <dcterms:created xsi:type="dcterms:W3CDTF">2006-10-11T04:57:41Z</dcterms:created>
  <dcterms:modified xsi:type="dcterms:W3CDTF">2013-12-03T02:58:45Z</dcterms:modified>
  <cp:category/>
  <cp:version/>
  <cp:contentType/>
  <cp:contentStatus/>
</cp:coreProperties>
</file>