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3'!#REF!</definedName>
    <definedName name="_xlnm.Print_Titles" localSheetId="4">'Таблица 4'!$4:$6</definedName>
  </definedNames>
  <calcPr calcId="144525"/>
</workbook>
</file>

<file path=xl/calcChain.xml><?xml version="1.0" encoding="utf-8"?>
<calcChain xmlns="http://schemas.openxmlformats.org/spreadsheetml/2006/main">
  <c r="H11" i="11" l="1"/>
  <c r="H19" i="11" l="1"/>
  <c r="G19" i="11" l="1"/>
  <c r="F19" i="11"/>
  <c r="E19" i="11"/>
  <c r="D19" i="11"/>
  <c r="C19" i="11"/>
  <c r="B19" i="11"/>
  <c r="G7" i="11" l="1"/>
  <c r="F7" i="11"/>
  <c r="E7" i="11"/>
  <c r="D7" i="11"/>
  <c r="C7" i="11"/>
  <c r="B7" i="11"/>
  <c r="D19" i="12" l="1"/>
  <c r="G13" i="11" l="1"/>
  <c r="F13" i="11"/>
  <c r="D13" i="11"/>
  <c r="C13" i="11"/>
  <c r="B13" i="11"/>
  <c r="H18" i="12"/>
  <c r="G18" i="12"/>
  <c r="F18" i="12"/>
  <c r="F17" i="12"/>
  <c r="H16" i="12"/>
  <c r="G16" i="12"/>
  <c r="E16" i="12"/>
  <c r="I15" i="12"/>
  <c r="G17" i="12" l="1"/>
  <c r="G15" i="12" s="1"/>
  <c r="D18" i="12"/>
  <c r="F16" i="12"/>
  <c r="F15" i="12" s="1"/>
  <c r="H17" i="12"/>
  <c r="H15" i="12" s="1"/>
  <c r="D16" i="12" l="1"/>
  <c r="D17" i="12"/>
  <c r="D15" i="12" l="1"/>
</calcChain>
</file>

<file path=xl/sharedStrings.xml><?xml version="1.0" encoding="utf-8"?>
<sst xmlns="http://schemas.openxmlformats.org/spreadsheetml/2006/main" count="578" uniqueCount="179">
  <si>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</si>
  <si>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</si>
  <si>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</si>
  <si>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</si>
  <si>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</si>
  <si>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</si>
  <si>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</si>
  <si>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</si>
  <si>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</si>
  <si>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</si>
  <si>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</si>
  <si>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</si>
  <si>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Таблица 2</t>
  </si>
  <si>
    <t>Таблица 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</si>
  <si>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</si>
  <si>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</si>
  <si>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</si>
  <si>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</si>
  <si>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</si>
  <si>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</si>
  <si>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</si>
  <si>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</si>
  <si>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</si>
  <si>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</si>
  <si>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</si>
  <si>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</si>
  <si>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</si>
  <si>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</si>
  <si>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</si>
  <si>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</si>
  <si>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</si>
  <si>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</si>
  <si>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</si>
  <si>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</si>
  <si>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</si>
  <si>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</si>
  <si>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</si>
  <si>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</si>
  <si>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</si>
  <si>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</si>
  <si>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</si>
  <si>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</si>
  <si>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</si>
  <si>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</si>
  <si>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</si>
  <si>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</si>
  <si>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</si>
  <si>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</si>
  <si>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</si>
  <si>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</si>
  <si>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</si>
  <si>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</si>
  <si>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</si>
  <si>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</si>
  <si>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</si>
  <si>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</si>
  <si>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</si>
  <si>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</si>
  <si>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</si>
  <si>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</si>
  <si>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</si>
  <si>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</si>
  <si>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</si>
  <si>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</si>
  <si>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</si>
  <si>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</si>
  <si>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</si>
  <si>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</si>
  <si>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</si>
  <si>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</si>
  <si>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</si>
  <si>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</si>
  <si>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</si>
  <si>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</si>
  <si>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</si>
  <si>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</si>
  <si>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</si>
  <si>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</si>
  <si>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</si>
  <si>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</si>
  <si>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</si>
  <si>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</si>
  <si>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</si>
  <si>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</si>
  <si>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</si>
  <si>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</si>
  <si>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</si>
  <si>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</si>
  <si>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</si>
  <si>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</si>
  <si>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</si>
  <si>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</si>
  <si>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</si>
  <si>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</si>
  <si>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</si>
  <si>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</si>
  <si>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</si>
  <si>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</si>
  <si>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</si>
  <si>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</si>
  <si>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</si>
  <si>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</si>
  <si>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</si>
  <si>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%</t>
  </si>
  <si>
    <t>Период реализации</t>
  </si>
  <si>
    <t>2025-2030</t>
  </si>
  <si>
    <t>Цель муниципальной программы</t>
  </si>
  <si>
    <t>--------------------------------</t>
  </si>
  <si>
    <t>-</t>
  </si>
  <si>
    <t>Сектор по социальным вопросам администрации города Покачи (далее -  СпоСВ)</t>
  </si>
  <si>
    <t xml:space="preserve">Управление обрзования администрации города Покачи, комитет культуры и спорта администрации города Покачи
</t>
  </si>
  <si>
    <t>Обеспечение беспрепятственного доступа инвалидов и других маломобильных групп населения к объектам социальной инфраструктуры муниципального оборазования город Покачи</t>
  </si>
  <si>
    <t xml:space="preserve"> 1.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Покачи.
2. Социальная адаптация инвалидов и других маломобильных групп населения на территории города Покачи.</t>
  </si>
  <si>
    <t>Сектор по социальным волпросам администрации города Покачи</t>
  </si>
  <si>
    <t xml:space="preserve">
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</si>
  <si>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</si>
  <si>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2. Показатели муниципальной программы</t>
  </si>
  <si>
    <t>2.1. Прокси-показатели в рамках муниципальной программы в 2025 году</t>
  </si>
  <si>
    <t>4. Финансовое обеспечение муниципальной программы</t>
  </si>
  <si>
    <t>Гвоздь Галина Дмитриевна</t>
  </si>
  <si>
    <t>1. Комплекс процессных мероприятий:  обеспечение условий доступности приоритетных объектов и услуг в приоритетных сферах жизнедеятельности  инвалидов и других маломобильных групп населения города Покачи.
2. Комплекс процессных мероприятий: выявление и устранение барьеров, препятствующих трудоустройству инвалидов, проживающих в муниципальном образовании город Покачи.</t>
  </si>
  <si>
    <t>отсутствует</t>
  </si>
  <si>
    <t>Государственная автоматизированная информационная система "Управление"</t>
  </si>
  <si>
    <t>Государственная автоматизированная информационная система  "Управление"</t>
  </si>
  <si>
    <t>Государственная автоматизированная информационная система   "Управление"</t>
  </si>
  <si>
    <t>МП &lt;*&gt;</t>
  </si>
  <si>
    <t xml:space="preserve">&lt;*&gt; МП ( муниципальная программа)
</t>
  </si>
  <si>
    <r>
      <t>3.</t>
    </r>
    <r>
      <rPr>
        <sz val="12"/>
        <color theme="1"/>
        <rFont val="Times New Roman"/>
        <family val="1"/>
        <charset val="204"/>
      </rPr>
      <t> </t>
    </r>
    <r>
      <rPr>
        <sz val="12"/>
        <color rgb="FF000000"/>
        <rFont val="Times New Roman"/>
        <family val="1"/>
        <charset val="204"/>
      </rPr>
      <t>Структура муниципальной программы</t>
    </r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</si>
  <si>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</si>
  <si>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</si>
  <si>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</si>
  <si>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>п/п</t>
  </si>
  <si>
    <t>Структурные элементы, не входящие в направление (подпрограмму)</t>
  </si>
  <si>
    <t>1.1.</t>
  </si>
  <si>
    <t>Комплекс процессных мероприятий «Обеспечение условий доступности приоритетных объектов и услуг в приоритетных сферах жизнедеятельности  инвалидов и других маломобильных групп населения города Покачи»</t>
  </si>
  <si>
    <t>Ответственный за реализацию: заведующий сектором по социальным вопросам администрации города Покачи</t>
  </si>
  <si>
    <t>1.1.1.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</si>
  <si>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</t>
  </si>
  <si>
    <t xml:space="preserve"> Доступность приоритетных объектов и услуг в приоритетных сферах жизнедеятельности  инвалидов и других маломобильных групп населения города Покачи </t>
  </si>
  <si>
    <t>1.2.</t>
  </si>
  <si>
    <t xml:space="preserve">Ответственный за реализацию: заведующий сектором по социальным вопросам администрации города Покачи </t>
  </si>
  <si>
    <t>Срок реализаци: 2025-2030</t>
  </si>
  <si>
    <t>1.2.1.</t>
  </si>
  <si>
    <t>Увеличение количества трудоустроенных инвалидов, проживающих в муниципальном образовании город Покачи</t>
  </si>
  <si>
    <t xml:space="preserve">Связь с показателями  </t>
  </si>
  <si>
    <t>Комплекс процессных мероприятий «Выявление и устранение барьеров, препятствующих трудоустройству инвалидов, проживающих в муниципальном образовании город Покачи»</t>
  </si>
  <si>
    <r>
      <t xml:space="preserve">2. Объекты планируемые к созданию в период реализации муниципальной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программы 20___-20__ годов</t>
    </r>
  </si>
  <si>
    <t xml:space="preserve">Постановление Правительства РФ от 29.03.2019 №363 "Об утверждении государственной программы Российской Федерации "Доступная среда", Постановление Правительства Ханты-Мансийского автономного округа - Югры от 10.11.2023 №560-п " О государственной программе ХМАО-Югры "Социальное и демографическое развитие" </t>
  </si>
  <si>
    <t xml:space="preserve">Постановление Правительства РФ от 29.03.2019 №363 "Об утверждении государственной программы Российской Федерации "Доступная среда", Постановление Правительства Ханты-Мансийского автономного округа - Югры от 10.11.2023 № 560-п "О государственной программе Ханты-Мансийского автономного округа - Югры "Социальное и демографическое развитие" </t>
  </si>
  <si>
    <t xml:space="preserve">Постановление Правительства РФ от 29.03.2019 №363 "Об утверждении государственной программы Российской Федерации "Доступная среда", Постановление Правительства Ханты-Мансийского автономного округа - Югры от 10.11.2023 № 560-п "О государственной программе Ханты-Мансийского автономного округа - Югры "Социальное и демографическое развитие"  </t>
  </si>
  <si>
    <t xml:space="preserve">Доля объектов социальной сферы города Покачи по исполнению квоты для трудоустройства инвалидов (с учетом заявленных вакансий) </t>
  </si>
  <si>
    <t>Общее количество объектов социальной сферы города Покачи, исполняющих квоту для трудоустройства инвалидов (с учетом заявленных вакансий) (ОКОК)</t>
  </si>
  <si>
    <t>Количество объектов социальной сферы города Покачи, на которых обеспечивается исполнение квоты для трудоустройства инвалидов (с учетом заявленных вакансий) (КОК)</t>
  </si>
  <si>
    <t>1.2</t>
  </si>
  <si>
    <t>2.1</t>
  </si>
  <si>
    <t>2.2</t>
  </si>
  <si>
    <t>3.1.</t>
  </si>
  <si>
    <t>3.2.</t>
  </si>
  <si>
    <t xml:space="preserve"> 1. Основные положения муниципальной программы</t>
  </si>
  <si>
    <t>Паспорт 
муниципальной программы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</si>
  <si>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 xml:space="preserve"> Цель: Обеспечение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</t>
  </si>
  <si>
    <t>Доля объектов социальной сферы города Покачи по исполнению квоты для трудоустройства инвалидов (с учетом заявленных вакансий) (ДОИК,%) (ДДОИК=КОК/ОКОК*100%)</t>
  </si>
  <si>
    <t xml:space="preserve">Срок реализации: 2025-2030 </t>
  </si>
  <si>
    <t xml:space="preserve"> Доля объектов, на которых обеспечиваются условия доступности для инвалидов и маломобильных групп населения  в общем количестве учреждений культуры и  спорта  города Покачи.                                                                                                                                                                                                                                                  Доля объектов, на которых обеспечиваются условия доступности для инвалидов и маломобильных групп населения  в общем количестве учреждений образования  города Покачи.</t>
  </si>
  <si>
    <t>Социальная адаптация инвалидов и других маломобильных групп населения на территории города Покачи</t>
  </si>
  <si>
    <t>Объем финансового обеспечения по годам, рублей</t>
  </si>
  <si>
    <t>ед.</t>
  </si>
  <si>
    <t>Количество объектов культуры и спорта города Покачи, на которых обеспечиваются условия доступности для инвалидов и маломобильных групп населения (КДОКС)</t>
  </si>
  <si>
    <t>Общее количество объектов культуры, спорта города Покачи (ОКОКС)</t>
  </si>
  <si>
    <t xml:space="preserve">
Количество объектов образования города Покачи, на которых обеспечиваются условия доступности для инвалидов и маломобильных групп населения (КДОО)</t>
  </si>
  <si>
    <t xml:space="preserve">ед. </t>
  </si>
  <si>
    <t xml:space="preserve">ед.  </t>
  </si>
  <si>
    <t xml:space="preserve">Общее количество объектов образования города Покачи (ОКОО)
</t>
  </si>
  <si>
    <t xml:space="preserve">Доля объектов, на которых обеспечиваются условия доступности для инвалидов и маломобильных групп населения, в общем количестве образовательных учреждений города Покачи (ДДО), %) (ДДО=КДОО/ОКОО*100%)
</t>
  </si>
  <si>
    <t xml:space="preserve">Доля объектов, на которых обеспечиваются условия доступности для инвалидов и маломобильных групп населения, в общем количестве учреждений культуры и спорта города Покачи (ДДО), % (ДДО=КДОКС/ОКОКС*100%) 
</t>
  </si>
  <si>
    <t>Муниципальная программа (всего), в том числе:</t>
  </si>
  <si>
    <t>Структурный элемент комплекс процессных мероприятий: "Обеспечение условий доступности приоритетных объектов и услуг в приоритетных сферах жизнедеятельности инвалидов и других маломобильных групп   населения города Покачи
ЦС 33.4.01.00000</t>
  </si>
  <si>
    <t>Структурный элемент комплекс процессных мероприятий: "Выявление и устранение барьеров, препятствующих трудоустройству инвалидов, проживающих в муниципальном образовании город Покачи" ЦС 33.4.02.00000</t>
  </si>
  <si>
    <t xml:space="preserve">Приложение  
к постановлению администрации
города Покачи
от 29.10.2024 № 988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</si>
</sst>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39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1" fillId="0" borderId="0" xfId="2" applyFont="1" applyFill="1"/>
    <xf numFmtId="4" fontId="3" fillId="0" borderId="1" xfId="2" applyNumberFormat="1" applyFont="1" applyFill="1" applyBorder="1" applyAlignment="1"/>
    <xf numFmtId="164" fontId="2" fillId="0" borderId="0" xfId="2" applyFill="1"/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/>
    </xf>
    <xf numFmtId="164" fontId="2" fillId="0" borderId="0" xfId="2" applyFont="1" applyFill="1"/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 wrapText="1"/>
    </xf>
    <xf numFmtId="164" fontId="3" fillId="0" borderId="0" xfId="2" applyFont="1" applyFill="1" applyBorder="1"/>
    <xf numFmtId="164" fontId="5" fillId="0" borderId="1" xfId="2" applyFont="1" applyFill="1" applyBorder="1" applyAlignment="1">
      <alignment vertical="center"/>
    </xf>
    <xf numFmtId="164" fontId="6" fillId="0" borderId="0" xfId="2" applyFont="1" applyFill="1" applyAlignment="1">
      <alignment horizontal="right"/>
    </xf>
    <xf numFmtId="164" fontId="6" fillId="0" borderId="0" xfId="2" applyFont="1" applyFill="1"/>
    <xf numFmtId="164" fontId="4" fillId="0" borderId="1" xfId="2" applyFont="1" applyFill="1" applyBorder="1" applyAlignment="1">
      <alignment horizontal="left" vertical="center" wrapText="1"/>
    </xf>
    <xf numFmtId="164" fontId="3" fillId="0" borderId="1" xfId="2" applyFont="1" applyFill="1" applyBorder="1" applyAlignment="1">
      <alignment horizontal="left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/>
    <xf numFmtId="164" fontId="0" fillId="0" borderId="1" xfId="0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1" xfId="0" applyFont="1" applyBorder="1"/>
    <xf numFmtId="164" fontId="1" fillId="0" borderId="0" xfId="0" applyFont="1" applyAlignment="1">
      <alignment horizontal="left"/>
    </xf>
    <xf numFmtId="164" fontId="0" fillId="0" borderId="0" xfId="0" applyAlignment="1">
      <alignment horizontal="justify" vertical="center"/>
    </xf>
    <xf numFmtId="164" fontId="0" fillId="0" borderId="0" xfId="0" applyAlignment="1">
      <alignment horizontal="justify" vertical="center" wrapText="1"/>
    </xf>
    <xf numFmtId="164" fontId="4" fillId="2" borderId="1" xfId="0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164" fontId="6" fillId="2" borderId="0" xfId="2" applyFont="1" applyFill="1"/>
    <xf numFmtId="164" fontId="11" fillId="0" borderId="0" xfId="2" applyFont="1" applyFill="1" applyAlignment="1">
      <alignment horizontal="right"/>
    </xf>
    <xf numFmtId="164" fontId="12" fillId="0" borderId="0" xfId="2" applyFont="1" applyFill="1" applyAlignment="1">
      <alignment horizontal="right"/>
    </xf>
    <xf numFmtId="164" fontId="3" fillId="0" borderId="1" xfId="2" applyFont="1" applyFill="1" applyBorder="1" applyAlignment="1">
      <alignment horizontal="center" vertical="center" wrapText="1"/>
    </xf>
    <xf numFmtId="164" fontId="3" fillId="2" borderId="1" xfId="0" applyFont="1" applyFill="1" applyBorder="1" applyAlignment="1">
      <alignment horizontal="center" vertical="center"/>
    </xf>
    <xf numFmtId="164" fontId="1" fillId="0" borderId="1" xfId="0" applyFont="1" applyBorder="1" applyAlignment="1">
      <alignment horizontal="center"/>
    </xf>
    <xf numFmtId="164" fontId="4" fillId="0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49" fontId="4" fillId="2" borderId="38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8" xfId="0" applyNumberFormat="1" applyFont="1" applyFill="1" applyBorder="1" applyAlignment="1">
      <alignment horizontal="center" vertical="center"/>
    </xf>
    <xf numFmtId="164" fontId="14" fillId="0" borderId="1" xfId="0" applyFont="1" applyBorder="1" applyAlignment="1">
      <alignment horizontal="center" vertical="top" wrapText="1"/>
    </xf>
    <xf numFmtId="164" fontId="14" fillId="0" borderId="1" xfId="0" applyFont="1" applyBorder="1" applyAlignment="1">
      <alignment horizontal="center" wrapText="1"/>
    </xf>
    <xf numFmtId="14" fontId="14" fillId="0" borderId="1" xfId="0" applyNumberFormat="1" applyFont="1" applyBorder="1" applyAlignment="1">
      <alignment horizontal="center" wrapText="1"/>
    </xf>
    <xf numFmtId="164" fontId="14" fillId="0" borderId="1" xfId="0" applyFont="1" applyBorder="1" applyAlignment="1">
      <alignment horizontal="center" vertical="center" wrapText="1"/>
    </xf>
    <xf numFmtId="164" fontId="5" fillId="2" borderId="6" xfId="2" applyFont="1" applyFill="1" applyBorder="1" applyAlignment="1">
      <alignment vertical="center" wrapText="1"/>
    </xf>
    <xf numFmtId="4" fontId="5" fillId="2" borderId="1" xfId="2" applyNumberFormat="1" applyFont="1" applyFill="1" applyBorder="1" applyAlignment="1"/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Font="1" applyFill="1" applyBorder="1" applyAlignment="1">
      <alignment horizontal="center" vertical="center" wrapText="1"/>
    </xf>
    <xf numFmtId="164" fontId="1" fillId="0" borderId="1" xfId="2" applyFont="1" applyFill="1" applyBorder="1" applyAlignment="1">
      <alignment horizontal="center" vertical="center"/>
    </xf>
    <xf numFmtId="164" fontId="4" fillId="2" borderId="7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40" xfId="0" applyNumberFormat="1" applyFont="1" applyFill="1" applyBorder="1" applyAlignment="1">
      <alignment horizontal="left" vertical="center" wrapText="1"/>
    </xf>
    <xf numFmtId="164" fontId="4" fillId="2" borderId="1" xfId="0" applyFont="1" applyFill="1" applyBorder="1" applyAlignment="1">
      <alignment horizontal="center" vertical="center"/>
    </xf>
    <xf numFmtId="164" fontId="4" fillId="2" borderId="7" xfId="2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/>
    </xf>
    <xf numFmtId="0" fontId="4" fillId="2" borderId="7" xfId="2" applyNumberFormat="1" applyFont="1" applyFill="1" applyBorder="1" applyAlignment="1">
      <alignment horizontal="center" vertical="center" wrapText="1"/>
    </xf>
    <xf numFmtId="49" fontId="4" fillId="2" borderId="40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64" fontId="1" fillId="0" borderId="0" xfId="0" applyFont="1" applyFill="1" applyAlignment="1">
      <alignment horizontal="center"/>
    </xf>
    <xf numFmtId="164" fontId="3" fillId="2" borderId="46" xfId="0" applyFont="1" applyFill="1" applyBorder="1" applyAlignment="1">
      <alignment horizontal="left" vertical="top" wrapText="1"/>
    </xf>
    <xf numFmtId="164" fontId="3" fillId="2" borderId="26" xfId="0" applyFont="1" applyFill="1" applyBorder="1" applyAlignment="1">
      <alignment horizontal="left" vertical="top"/>
    </xf>
    <xf numFmtId="164" fontId="3" fillId="2" borderId="11" xfId="0" applyFont="1" applyFill="1" applyBorder="1" applyAlignment="1">
      <alignment horizontal="left" vertical="top"/>
    </xf>
    <xf numFmtId="164" fontId="3" fillId="2" borderId="44" xfId="0" applyFont="1" applyFill="1" applyBorder="1" applyAlignment="1">
      <alignment horizontal="left" vertical="top"/>
    </xf>
    <xf numFmtId="164" fontId="3" fillId="2" borderId="0" xfId="0" applyFont="1" applyFill="1" applyBorder="1" applyAlignment="1">
      <alignment horizontal="left" vertical="top"/>
    </xf>
    <xf numFmtId="164" fontId="3" fillId="2" borderId="25" xfId="0" applyFont="1" applyFill="1" applyBorder="1" applyAlignment="1">
      <alignment horizontal="left" vertical="top"/>
    </xf>
    <xf numFmtId="164" fontId="3" fillId="2" borderId="47" xfId="0" applyFont="1" applyFill="1" applyBorder="1" applyAlignment="1">
      <alignment horizontal="left" vertical="top"/>
    </xf>
    <xf numFmtId="164" fontId="3" fillId="2" borderId="30" xfId="0" applyFont="1" applyFill="1" applyBorder="1" applyAlignment="1">
      <alignment horizontal="left" vertical="top"/>
    </xf>
    <xf numFmtId="164" fontId="3" fillId="2" borderId="31" xfId="0" applyFont="1" applyFill="1" applyBorder="1" applyAlignment="1">
      <alignment horizontal="left" vertical="top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164" fontId="4" fillId="2" borderId="16" xfId="0" applyFont="1" applyFill="1" applyBorder="1" applyAlignment="1">
      <alignment horizontal="left"/>
    </xf>
    <xf numFmtId="164" fontId="4" fillId="2" borderId="19" xfId="0" applyFont="1" applyFill="1" applyBorder="1" applyAlignment="1">
      <alignment horizontal="left"/>
    </xf>
    <xf numFmtId="164" fontId="3" fillId="2" borderId="22" xfId="0" applyFont="1" applyFill="1" applyBorder="1" applyAlignment="1">
      <alignment horizontal="left" vertical="top" wrapText="1"/>
    </xf>
    <xf numFmtId="164" fontId="3" fillId="2" borderId="23" xfId="0" applyFont="1" applyFill="1" applyBorder="1" applyAlignment="1">
      <alignment horizontal="left" vertical="top" wrapText="1"/>
    </xf>
    <xf numFmtId="164" fontId="3" fillId="2" borderId="24" xfId="0" applyFont="1" applyFill="1" applyBorder="1" applyAlignment="1">
      <alignment horizontal="left" vertical="top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164" fontId="3" fillId="0" borderId="0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/>
    </xf>
    <xf numFmtId="164" fontId="3" fillId="2" borderId="22" xfId="0" applyFont="1" applyFill="1" applyBorder="1" applyAlignment="1">
      <alignment horizontal="left" vertical="center" wrapText="1"/>
    </xf>
    <xf numFmtId="164" fontId="3" fillId="2" borderId="23" xfId="0" applyFont="1" applyFill="1" applyBorder="1" applyAlignment="1">
      <alignment horizontal="left" vertical="center" wrapText="1"/>
    </xf>
    <xf numFmtId="164" fontId="3" fillId="2" borderId="24" xfId="0" applyFont="1" applyFill="1" applyBorder="1" applyAlignment="1">
      <alignment horizontal="left" vertical="center" wrapText="1"/>
    </xf>
    <xf numFmtId="164" fontId="3" fillId="0" borderId="27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11" xfId="0" applyFont="1" applyBorder="1" applyAlignment="1">
      <alignment horizontal="left" vertical="top" wrapText="1"/>
    </xf>
    <xf numFmtId="164" fontId="3" fillId="0" borderId="28" xfId="0" applyFont="1" applyBorder="1" applyAlignment="1">
      <alignment horizontal="left" vertical="top" wrapText="1"/>
    </xf>
    <xf numFmtId="164" fontId="3" fillId="0" borderId="0" xfId="0" applyFont="1" applyBorder="1" applyAlignment="1">
      <alignment horizontal="left" vertical="top" wrapText="1"/>
    </xf>
    <xf numFmtId="164" fontId="3" fillId="0" borderId="25" xfId="0" applyFont="1" applyBorder="1" applyAlignment="1">
      <alignment horizontal="left" vertical="top" wrapText="1"/>
    </xf>
    <xf numFmtId="164" fontId="3" fillId="0" borderId="29" xfId="0" applyFont="1" applyBorder="1" applyAlignment="1">
      <alignment horizontal="left" vertical="top" wrapText="1"/>
    </xf>
    <xf numFmtId="164" fontId="3" fillId="0" borderId="30" xfId="0" applyFont="1" applyBorder="1" applyAlignment="1">
      <alignment horizontal="left" vertical="top" wrapText="1"/>
    </xf>
    <xf numFmtId="164" fontId="3" fillId="0" borderId="31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center" wrapText="1"/>
    </xf>
    <xf numFmtId="164" fontId="3" fillId="0" borderId="0" xfId="2" applyFont="1" applyFill="1" applyAlignment="1">
      <alignment horizontal="center"/>
    </xf>
    <xf numFmtId="4" fontId="4" fillId="2" borderId="5" xfId="0" applyNumberFormat="1" applyFont="1" applyFill="1" applyBorder="1" applyAlignment="1">
      <alignment horizontal="center" vertical="center"/>
    </xf>
    <xf numFmtId="164" fontId="4" fillId="2" borderId="28" xfId="0" applyFont="1" applyFill="1" applyBorder="1" applyAlignment="1">
      <alignment horizontal="left" vertical="top" wrapText="1"/>
    </xf>
    <xf numFmtId="164" fontId="4" fillId="2" borderId="12" xfId="0" applyFont="1" applyFill="1" applyBorder="1" applyAlignment="1">
      <alignment horizontal="left" vertical="top" wrapText="1"/>
    </xf>
    <xf numFmtId="164" fontId="4" fillId="2" borderId="14" xfId="0" applyFont="1" applyFill="1" applyBorder="1" applyAlignment="1">
      <alignment horizontal="left" vertical="top" wrapText="1"/>
    </xf>
    <xf numFmtId="164" fontId="4" fillId="2" borderId="7" xfId="0" applyFont="1" applyFill="1" applyBorder="1" applyAlignment="1">
      <alignment horizontal="left" vertical="center"/>
    </xf>
    <xf numFmtId="164" fontId="4" fillId="2" borderId="1" xfId="0" applyFont="1" applyFill="1" applyBorder="1" applyAlignment="1">
      <alignment horizontal="left" vertical="center"/>
    </xf>
    <xf numFmtId="164" fontId="4" fillId="2" borderId="7" xfId="0" applyFont="1" applyFill="1" applyBorder="1" applyAlignment="1">
      <alignment horizontal="center" vertical="center"/>
    </xf>
    <xf numFmtId="164" fontId="4" fillId="2" borderId="8" xfId="0" applyFont="1" applyFill="1" applyBorder="1" applyAlignment="1">
      <alignment horizontal="left"/>
    </xf>
    <xf numFmtId="164" fontId="4" fillId="2" borderId="9" xfId="0" applyFont="1" applyFill="1" applyBorder="1" applyAlignment="1">
      <alignment horizontal="left"/>
    </xf>
    <xf numFmtId="164" fontId="4" fillId="2" borderId="3" xfId="0" applyFont="1" applyFill="1" applyBorder="1" applyAlignment="1">
      <alignment horizontal="left"/>
    </xf>
    <xf numFmtId="164" fontId="4" fillId="2" borderId="5" xfId="0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3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164" fontId="4" fillId="2" borderId="6" xfId="0" applyFont="1" applyFill="1" applyBorder="1" applyAlignment="1">
      <alignment horizontal="center" vertical="center" wrapText="1"/>
    </xf>
    <xf numFmtId="164" fontId="4" fillId="2" borderId="33" xfId="0" applyFont="1" applyFill="1" applyBorder="1" applyAlignment="1">
      <alignment horizontal="center" vertical="center" wrapText="1"/>
    </xf>
    <xf numFmtId="164" fontId="4" fillId="2" borderId="7" xfId="0" applyFont="1" applyFill="1" applyBorder="1" applyAlignment="1">
      <alignment horizontal="center" vertical="center" wrapText="1"/>
    </xf>
    <xf numFmtId="164" fontId="4" fillId="2" borderId="6" xfId="2" applyFont="1" applyFill="1" applyBorder="1" applyAlignment="1">
      <alignment horizontal="center" vertical="center" wrapText="1"/>
    </xf>
    <xf numFmtId="164" fontId="4" fillId="2" borderId="7" xfId="2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164" fontId="4" fillId="2" borderId="1" xfId="0" applyFont="1" applyFill="1" applyBorder="1" applyAlignment="1">
      <alignment horizontal="center" vertical="center" wrapText="1"/>
    </xf>
    <xf numFmtId="49" fontId="4" fillId="2" borderId="4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4" fontId="4" fillId="2" borderId="38" xfId="0" applyFont="1" applyFill="1" applyBorder="1" applyAlignment="1">
      <alignment horizontal="center" vertical="center" wrapText="1"/>
    </xf>
    <xf numFmtId="164" fontId="4" fillId="2" borderId="1" xfId="0" applyFont="1" applyFill="1" applyBorder="1" applyAlignment="1">
      <alignment horizontal="center" vertical="center"/>
    </xf>
    <xf numFmtId="0" fontId="4" fillId="2" borderId="6" xfId="2" applyNumberFormat="1" applyFont="1" applyFill="1" applyBorder="1" applyAlignment="1">
      <alignment horizontal="center" vertical="center" wrapText="1"/>
    </xf>
    <xf numFmtId="0" fontId="4" fillId="2" borderId="7" xfId="2" applyNumberFormat="1" applyFont="1" applyFill="1" applyBorder="1" applyAlignment="1">
      <alignment horizontal="center" vertical="center" wrapText="1"/>
    </xf>
    <xf numFmtId="164" fontId="4" fillId="2" borderId="33" xfId="2" applyFont="1" applyFill="1" applyBorder="1" applyAlignment="1">
      <alignment horizontal="center" vertical="center" wrapText="1"/>
    </xf>
    <xf numFmtId="164" fontId="4" fillId="2" borderId="6" xfId="0" applyFont="1" applyFill="1" applyBorder="1" applyAlignment="1">
      <alignment horizontal="center" vertical="center"/>
    </xf>
    <xf numFmtId="164" fontId="7" fillId="0" borderId="37" xfId="0" applyFont="1" applyFill="1" applyBorder="1" applyAlignment="1">
      <alignment horizontal="center" vertical="center" wrapText="1"/>
    </xf>
    <xf numFmtId="164" fontId="7" fillId="0" borderId="20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164" fontId="7" fillId="0" borderId="39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 vertical="center"/>
    </xf>
    <xf numFmtId="164" fontId="7" fillId="0" borderId="35" xfId="0" applyFont="1" applyBorder="1" applyAlignment="1">
      <alignment horizontal="center" vertical="center" wrapText="1"/>
    </xf>
    <xf numFmtId="164" fontId="7" fillId="0" borderId="38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/>
    </xf>
    <xf numFmtId="164" fontId="7" fillId="0" borderId="36" xfId="0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horizontal="center" vertical="center" wrapText="1"/>
    </xf>
    <xf numFmtId="164" fontId="14" fillId="0" borderId="3" xfId="0" applyFont="1" applyBorder="1" applyAlignment="1">
      <alignment horizontal="center" vertical="center" wrapText="1"/>
    </xf>
    <xf numFmtId="164" fontId="14" fillId="0" borderId="5" xfId="0" applyFont="1" applyBorder="1" applyAlignment="1">
      <alignment horizontal="center" vertical="center" wrapText="1"/>
    </xf>
    <xf numFmtId="164" fontId="14" fillId="0" borderId="1" xfId="0" applyFont="1" applyBorder="1" applyAlignment="1">
      <alignment horizontal="center" wrapText="1"/>
    </xf>
    <xf numFmtId="164" fontId="14" fillId="0" borderId="3" xfId="0" applyFont="1" applyBorder="1" applyAlignment="1">
      <alignment horizontal="center" wrapText="1"/>
    </xf>
    <xf numFmtId="164" fontId="14" fillId="0" borderId="5" xfId="0" applyFont="1" applyBorder="1" applyAlignment="1">
      <alignment horizontal="center" wrapText="1"/>
    </xf>
    <xf numFmtId="164" fontId="14" fillId="0" borderId="2" xfId="0" applyFont="1" applyBorder="1" applyAlignment="1">
      <alignment horizontal="center"/>
    </xf>
    <xf numFmtId="164" fontId="14" fillId="0" borderId="1" xfId="0" applyFont="1" applyBorder="1" applyAlignment="1">
      <alignment horizontal="center" vertical="top" wrapText="1"/>
    </xf>
    <xf numFmtId="164" fontId="4" fillId="0" borderId="0" xfId="2" applyFont="1" applyFill="1" applyAlignment="1">
      <alignment horizontal="right" wrapText="1"/>
    </xf>
    <xf numFmtId="164" fontId="7" fillId="0" borderId="2" xfId="2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3" xfId="2" applyFont="1" applyFill="1" applyBorder="1" applyAlignment="1">
      <alignment horizontal="center" vertical="center" wrapText="1"/>
    </xf>
    <xf numFmtId="164" fontId="3" fillId="0" borderId="4" xfId="2" applyFont="1" applyFill="1" applyBorder="1" applyAlignment="1">
      <alignment horizontal="center" vertical="center" wrapText="1"/>
    </xf>
    <xf numFmtId="164" fontId="3" fillId="0" borderId="5" xfId="2" applyFont="1" applyFill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/>
    </xf>
    <xf numFmtId="164" fontId="3" fillId="0" borderId="36" xfId="0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/>
    </xf>
    <xf numFmtId="164" fontId="3" fillId="0" borderId="36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2" borderId="3" xfId="0" applyFont="1" applyFill="1" applyBorder="1" applyAlignment="1">
      <alignment horizontal="center" vertical="center"/>
    </xf>
    <xf numFmtId="164" fontId="1" fillId="2" borderId="4" xfId="0" applyFont="1" applyFill="1" applyBorder="1" applyAlignment="1">
      <alignment horizontal="center" vertical="center"/>
    </xf>
    <xf numFmtId="164" fontId="1" fillId="2" borderId="5" xfId="0" applyFont="1" applyFill="1" applyBorder="1" applyAlignment="1">
      <alignment horizontal="center" vertical="center"/>
    </xf>
    <xf numFmtId="164" fontId="1" fillId="0" borderId="43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44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46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489857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3336250" y="26942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M22"/>
  <sheetViews>
    <sheetView tabSelected="1" view="pageLayout" topLeftCell="C1" zoomScale="55" zoomScaleNormal="55" zoomScalePageLayoutView="55" workbookViewId="0">
      <selection activeCell="I2" sqref="I2:K2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3" customWidth="1"/>
    <col min="5" max="8" width="19.5703125" style="3" customWidth="1"/>
    <col min="9" max="9" width="16.140625" style="3" customWidth="1"/>
    <col min="10" max="10" width="23.5703125" style="1" customWidth="1"/>
    <col min="11" max="11" width="23.5703125" style="3" customWidth="1"/>
    <col min="12" max="16384" width="9.140625" style="1"/>
  </cols>
  <sheetData>
    <row r="1" spans="1:13" ht="14.45" customHeight="1" x14ac:dyDescent="0.3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3" s="6" customFormat="1" ht="82.5" customHeight="1" x14ac:dyDescent="0.25">
      <c r="A2" s="4"/>
      <c r="B2" s="4"/>
      <c r="C2" s="4"/>
      <c r="D2" s="4"/>
      <c r="E2" s="5"/>
      <c r="F2" s="4"/>
      <c r="G2" s="4"/>
      <c r="H2" s="4"/>
      <c r="I2" s="106" t="s">
        <v>178</v>
      </c>
      <c r="J2" s="107"/>
      <c r="K2" s="107"/>
    </row>
    <row r="3" spans="1:13" s="6" customFormat="1" ht="8.4499999999999993" customHeight="1" x14ac:dyDescent="0.35">
      <c r="A3" s="4"/>
      <c r="B3" s="4"/>
      <c r="C3" s="4"/>
      <c r="D3" s="4"/>
      <c r="E3" s="5"/>
      <c r="F3" s="4"/>
      <c r="G3" s="4"/>
      <c r="H3" s="4"/>
      <c r="I3" s="12"/>
      <c r="J3" s="12"/>
      <c r="K3" s="12"/>
    </row>
    <row r="4" spans="1:13" s="6" customFormat="1" ht="37.5" customHeight="1" x14ac:dyDescent="0.25">
      <c r="A4" s="129" t="s">
        <v>159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</row>
    <row r="5" spans="1:13" ht="50.25" customHeight="1" thickBot="1" x14ac:dyDescent="0.3">
      <c r="A5" s="108" t="s">
        <v>158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6" spans="1:13" ht="36.75" customHeight="1" thickBot="1" x14ac:dyDescent="0.3">
      <c r="A6" s="9" t="s">
        <v>0</v>
      </c>
      <c r="B6" s="110" t="s">
        <v>119</v>
      </c>
      <c r="C6" s="111"/>
      <c r="D6" s="111"/>
      <c r="E6" s="111"/>
      <c r="F6" s="111"/>
      <c r="G6" s="111"/>
      <c r="H6" s="111"/>
      <c r="I6" s="111"/>
      <c r="J6" s="111"/>
      <c r="K6" s="112"/>
    </row>
    <row r="7" spans="1:13" ht="36.75" customHeight="1" thickBot="1" x14ac:dyDescent="0.3">
      <c r="A7" s="9" t="s">
        <v>1</v>
      </c>
      <c r="B7" s="110" t="s">
        <v>109</v>
      </c>
      <c r="C7" s="111"/>
      <c r="D7" s="111"/>
      <c r="E7" s="111"/>
      <c r="F7" s="111"/>
      <c r="G7" s="111"/>
      <c r="H7" s="111"/>
      <c r="I7" s="111"/>
      <c r="J7" s="111"/>
      <c r="K7" s="112"/>
    </row>
    <row r="8" spans="1:13" ht="36.75" customHeight="1" thickBot="1" x14ac:dyDescent="0.3">
      <c r="A8" s="9" t="s">
        <v>2</v>
      </c>
      <c r="B8" s="110" t="s">
        <v>110</v>
      </c>
      <c r="C8" s="111"/>
      <c r="D8" s="111"/>
      <c r="E8" s="111"/>
      <c r="F8" s="111"/>
      <c r="G8" s="111"/>
      <c r="H8" s="111"/>
      <c r="I8" s="111"/>
      <c r="J8" s="111"/>
      <c r="K8" s="112"/>
    </row>
    <row r="9" spans="1:13" ht="36.75" customHeight="1" thickBot="1" x14ac:dyDescent="0.3">
      <c r="A9" s="9" t="s">
        <v>104</v>
      </c>
      <c r="B9" s="110" t="s">
        <v>105</v>
      </c>
      <c r="C9" s="111"/>
      <c r="D9" s="111"/>
      <c r="E9" s="111"/>
      <c r="F9" s="111"/>
      <c r="G9" s="111"/>
      <c r="H9" s="111"/>
      <c r="I9" s="111"/>
      <c r="J9" s="111"/>
      <c r="K9" s="112"/>
    </row>
    <row r="10" spans="1:13" ht="48.75" customHeight="1" thickBot="1" x14ac:dyDescent="0.3">
      <c r="A10" s="9" t="s">
        <v>106</v>
      </c>
      <c r="B10" s="110" t="s">
        <v>111</v>
      </c>
      <c r="C10" s="111"/>
      <c r="D10" s="111"/>
      <c r="E10" s="111"/>
      <c r="F10" s="111"/>
      <c r="G10" s="111"/>
      <c r="H10" s="111"/>
      <c r="I10" s="111"/>
      <c r="J10" s="111"/>
      <c r="K10" s="112"/>
    </row>
    <row r="11" spans="1:13" ht="77.45" customHeight="1" thickBot="1" x14ac:dyDescent="0.3">
      <c r="A11" s="10" t="s">
        <v>3</v>
      </c>
      <c r="B11" s="103" t="s">
        <v>112</v>
      </c>
      <c r="C11" s="104"/>
      <c r="D11" s="104"/>
      <c r="E11" s="104"/>
      <c r="F11" s="104"/>
      <c r="G11" s="104"/>
      <c r="H11" s="104"/>
      <c r="I11" s="104"/>
      <c r="J11" s="104"/>
      <c r="K11" s="105"/>
    </row>
    <row r="12" spans="1:13" ht="111.75" customHeight="1" thickBot="1" x14ac:dyDescent="0.3">
      <c r="A12" s="9" t="s">
        <v>19</v>
      </c>
      <c r="B12" s="103" t="s">
        <v>120</v>
      </c>
      <c r="C12" s="104"/>
      <c r="D12" s="104"/>
      <c r="E12" s="104"/>
      <c r="F12" s="104"/>
      <c r="G12" s="104"/>
      <c r="H12" s="104"/>
      <c r="I12" s="104"/>
      <c r="J12" s="104"/>
      <c r="K12" s="105"/>
      <c r="M12" s="48"/>
    </row>
    <row r="13" spans="1:13" ht="24" customHeight="1" x14ac:dyDescent="0.25">
      <c r="A13" s="132" t="s">
        <v>20</v>
      </c>
      <c r="B13" s="135" t="s">
        <v>21</v>
      </c>
      <c r="C13" s="135"/>
      <c r="D13" s="137" t="s">
        <v>165</v>
      </c>
      <c r="E13" s="137"/>
      <c r="F13" s="137"/>
      <c r="G13" s="137"/>
      <c r="H13" s="137"/>
      <c r="I13" s="137"/>
      <c r="J13" s="137"/>
      <c r="K13" s="137"/>
    </row>
    <row r="14" spans="1:13" ht="24.75" customHeight="1" x14ac:dyDescent="0.25">
      <c r="A14" s="132"/>
      <c r="B14" s="136"/>
      <c r="C14" s="136"/>
      <c r="D14" s="51" t="s">
        <v>101</v>
      </c>
      <c r="E14" s="62" t="s">
        <v>14</v>
      </c>
      <c r="F14" s="62" t="s">
        <v>15</v>
      </c>
      <c r="G14" s="62" t="s">
        <v>16</v>
      </c>
      <c r="H14" s="62" t="s">
        <v>28</v>
      </c>
      <c r="I14" s="122" t="s">
        <v>102</v>
      </c>
      <c r="J14" s="122"/>
      <c r="K14" s="122"/>
    </row>
    <row r="15" spans="1:13" ht="24" customHeight="1" x14ac:dyDescent="0.25">
      <c r="A15" s="133"/>
      <c r="B15" s="138" t="s">
        <v>6</v>
      </c>
      <c r="C15" s="139"/>
      <c r="D15" s="52">
        <f>D16+D17+D18+D19</f>
        <v>752008</v>
      </c>
      <c r="E15" s="52">
        <v>128429</v>
      </c>
      <c r="F15" s="52">
        <f t="shared" ref="F15:H15" si="0">F16+F17+F18</f>
        <v>112630</v>
      </c>
      <c r="G15" s="52">
        <f t="shared" si="0"/>
        <v>113949</v>
      </c>
      <c r="H15" s="52">
        <f t="shared" si="0"/>
        <v>120000</v>
      </c>
      <c r="I15" s="123">
        <f>I16+I17+I18+I19</f>
        <v>277000</v>
      </c>
      <c r="J15" s="124"/>
      <c r="K15" s="125"/>
    </row>
    <row r="16" spans="1:13" ht="24" customHeight="1" x14ac:dyDescent="0.25">
      <c r="A16" s="133"/>
      <c r="B16" s="140" t="s">
        <v>7</v>
      </c>
      <c r="C16" s="141"/>
      <c r="D16" s="53">
        <f>E16+F16+G16+H16+I16</f>
        <v>0</v>
      </c>
      <c r="E16" s="53">
        <f>'Таблица 4'!B9</f>
        <v>0</v>
      </c>
      <c r="F16" s="53">
        <f>'Таблица 4'!C9</f>
        <v>0</v>
      </c>
      <c r="G16" s="53">
        <f>'Таблица 4'!D9</f>
        <v>0</v>
      </c>
      <c r="H16" s="53">
        <f>'Таблица 4'!E9</f>
        <v>0</v>
      </c>
      <c r="I16" s="126">
        <v>0</v>
      </c>
      <c r="J16" s="127"/>
      <c r="K16" s="128"/>
    </row>
    <row r="17" spans="1:11" ht="24" customHeight="1" x14ac:dyDescent="0.25">
      <c r="A17" s="133"/>
      <c r="B17" s="140" t="s">
        <v>8</v>
      </c>
      <c r="C17" s="141"/>
      <c r="D17" s="53">
        <f t="shared" ref="D17:D19" si="1">E17+F17+G17+H17+I17</f>
        <v>0</v>
      </c>
      <c r="E17" s="53">
        <v>0</v>
      </c>
      <c r="F17" s="53">
        <f>'Таблица 4'!C10</f>
        <v>0</v>
      </c>
      <c r="G17" s="53">
        <f>'Таблица 4'!D10</f>
        <v>0</v>
      </c>
      <c r="H17" s="53">
        <f>'Таблица 4'!E10</f>
        <v>0</v>
      </c>
      <c r="I17" s="126">
        <v>0</v>
      </c>
      <c r="J17" s="127"/>
      <c r="K17" s="128"/>
    </row>
    <row r="18" spans="1:11" ht="24" customHeight="1" x14ac:dyDescent="0.25">
      <c r="A18" s="133"/>
      <c r="B18" s="140" t="s">
        <v>9</v>
      </c>
      <c r="C18" s="141"/>
      <c r="D18" s="53">
        <f t="shared" si="1"/>
        <v>752008</v>
      </c>
      <c r="E18" s="53">
        <v>128429</v>
      </c>
      <c r="F18" s="53">
        <f>'Таблица 4'!C11</f>
        <v>112630</v>
      </c>
      <c r="G18" s="53">
        <f>'Таблица 4'!D11</f>
        <v>113949</v>
      </c>
      <c r="H18" s="53">
        <f>'Таблица 4'!E11</f>
        <v>120000</v>
      </c>
      <c r="I18" s="126">
        <v>277000</v>
      </c>
      <c r="J18" s="127"/>
      <c r="K18" s="131"/>
    </row>
    <row r="19" spans="1:11" ht="24" customHeight="1" thickBot="1" x14ac:dyDescent="0.3">
      <c r="A19" s="134"/>
      <c r="B19" s="101" t="s">
        <v>10</v>
      </c>
      <c r="C19" s="102"/>
      <c r="D19" s="53">
        <f t="shared" si="1"/>
        <v>0</v>
      </c>
      <c r="E19" s="54">
        <v>0</v>
      </c>
      <c r="F19" s="54">
        <v>0</v>
      </c>
      <c r="G19" s="54">
        <v>0</v>
      </c>
      <c r="H19" s="54">
        <v>0</v>
      </c>
      <c r="I19" s="98">
        <v>0</v>
      </c>
      <c r="J19" s="99"/>
      <c r="K19" s="100"/>
    </row>
    <row r="20" spans="1:11" ht="32.25" customHeight="1" x14ac:dyDescent="0.25">
      <c r="A20" s="113" t="s">
        <v>22</v>
      </c>
      <c r="B20" s="114"/>
      <c r="C20" s="115"/>
      <c r="D20" s="89" t="s">
        <v>121</v>
      </c>
      <c r="E20" s="90"/>
      <c r="F20" s="90"/>
      <c r="G20" s="90"/>
      <c r="H20" s="90"/>
      <c r="I20" s="90"/>
      <c r="J20" s="90"/>
      <c r="K20" s="91"/>
    </row>
    <row r="21" spans="1:11" ht="26.25" customHeight="1" x14ac:dyDescent="0.25">
      <c r="A21" s="116"/>
      <c r="B21" s="117"/>
      <c r="C21" s="118"/>
      <c r="D21" s="92"/>
      <c r="E21" s="93"/>
      <c r="F21" s="93"/>
      <c r="G21" s="93"/>
      <c r="H21" s="93"/>
      <c r="I21" s="93"/>
      <c r="J21" s="93"/>
      <c r="K21" s="94"/>
    </row>
    <row r="22" spans="1:11" ht="17.25" customHeight="1" thickBot="1" x14ac:dyDescent="0.3">
      <c r="A22" s="119"/>
      <c r="B22" s="120"/>
      <c r="C22" s="121"/>
      <c r="D22" s="95"/>
      <c r="E22" s="96"/>
      <c r="F22" s="96"/>
      <c r="G22" s="96"/>
      <c r="H22" s="96"/>
      <c r="I22" s="96"/>
      <c r="J22" s="96"/>
      <c r="K22" s="97"/>
    </row>
  </sheetData>
  <mergeCells count="27">
    <mergeCell ref="I16:K16"/>
    <mergeCell ref="A4:K4"/>
    <mergeCell ref="I17:K17"/>
    <mergeCell ref="I18:K18"/>
    <mergeCell ref="A13:A19"/>
    <mergeCell ref="B13:C14"/>
    <mergeCell ref="D13:K13"/>
    <mergeCell ref="B15:C15"/>
    <mergeCell ref="B16:C16"/>
    <mergeCell ref="B17:C17"/>
    <mergeCell ref="B18:C18"/>
    <mergeCell ref="A1:K1"/>
    <mergeCell ref="D20:K22"/>
    <mergeCell ref="I19:K19"/>
    <mergeCell ref="B19:C19"/>
    <mergeCell ref="B12:K12"/>
    <mergeCell ref="I2:K2"/>
    <mergeCell ref="A5:K5"/>
    <mergeCell ref="B6:K6"/>
    <mergeCell ref="B7:K7"/>
    <mergeCell ref="B8:K8"/>
    <mergeCell ref="B10:K10"/>
    <mergeCell ref="B11:K11"/>
    <mergeCell ref="B9:K9"/>
    <mergeCell ref="A20:C22"/>
    <mergeCell ref="I14:K14"/>
    <mergeCell ref="I15:K15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Layout" topLeftCell="A26" zoomScale="40" zoomScaleNormal="42" zoomScalePageLayoutView="40" workbookViewId="0">
      <selection activeCell="D21" sqref="D2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3" customWidth="1"/>
    <col min="13" max="13" width="37.85546875" style="3" customWidth="1"/>
    <col min="14" max="14" width="19.42578125" style="3" customWidth="1"/>
    <col min="15" max="15" width="28.42578125" style="3" customWidth="1"/>
    <col min="16" max="16" width="27" style="3" customWidth="1"/>
    <col min="17" max="16384" width="9.140625" style="1"/>
  </cols>
  <sheetData>
    <row r="1" spans="1:16" s="6" customFormat="1" ht="24" customHeight="1" x14ac:dyDescent="0.25">
      <c r="A1" s="4"/>
      <c r="B1" s="4"/>
      <c r="C1" s="4"/>
      <c r="D1" s="4"/>
      <c r="E1" s="4"/>
      <c r="F1" s="4"/>
      <c r="G1" s="4"/>
      <c r="H1" s="4"/>
      <c r="I1" s="4"/>
      <c r="J1" s="17"/>
      <c r="K1" s="17"/>
      <c r="L1" s="17"/>
      <c r="M1" s="4"/>
      <c r="N1" s="4"/>
      <c r="O1" s="4"/>
      <c r="P1" s="17"/>
    </row>
    <row r="2" spans="1:16" ht="30" customHeight="1" x14ac:dyDescent="0.25">
      <c r="A2" s="109" t="s">
        <v>116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ht="30" customHeight="1" x14ac:dyDescent="0.25">
      <c r="A3" s="156" t="s">
        <v>4</v>
      </c>
      <c r="B3" s="152" t="s">
        <v>23</v>
      </c>
      <c r="C3" s="152" t="s">
        <v>24</v>
      </c>
      <c r="D3" s="152" t="s">
        <v>25</v>
      </c>
      <c r="E3" s="152" t="s">
        <v>5</v>
      </c>
      <c r="F3" s="152"/>
      <c r="G3" s="157" t="s">
        <v>31</v>
      </c>
      <c r="H3" s="157"/>
      <c r="I3" s="157"/>
      <c r="J3" s="157"/>
      <c r="K3" s="157"/>
      <c r="L3" s="157"/>
      <c r="M3" s="157" t="s">
        <v>32</v>
      </c>
      <c r="N3" s="152" t="s">
        <v>33</v>
      </c>
      <c r="O3" s="152" t="s">
        <v>34</v>
      </c>
      <c r="P3" s="152" t="s">
        <v>35</v>
      </c>
    </row>
    <row r="4" spans="1:16" ht="69.75" customHeight="1" x14ac:dyDescent="0.25">
      <c r="A4" s="156"/>
      <c r="B4" s="152"/>
      <c r="C4" s="152"/>
      <c r="D4" s="152"/>
      <c r="E4" s="75" t="s">
        <v>26</v>
      </c>
      <c r="F4" s="75" t="s">
        <v>27</v>
      </c>
      <c r="G4" s="74" t="s">
        <v>14</v>
      </c>
      <c r="H4" s="74" t="s">
        <v>15</v>
      </c>
      <c r="I4" s="74" t="s">
        <v>16</v>
      </c>
      <c r="J4" s="74" t="s">
        <v>28</v>
      </c>
      <c r="K4" s="74" t="s">
        <v>29</v>
      </c>
      <c r="L4" s="74" t="s">
        <v>30</v>
      </c>
      <c r="M4" s="157"/>
      <c r="N4" s="152"/>
      <c r="O4" s="152"/>
      <c r="P4" s="152"/>
    </row>
    <row r="5" spans="1:16" ht="30" customHeight="1" x14ac:dyDescent="0.3">
      <c r="A5" s="65">
        <v>1</v>
      </c>
      <c r="B5" s="66">
        <v>2</v>
      </c>
      <c r="C5" s="66">
        <v>3</v>
      </c>
      <c r="D5" s="66" t="s">
        <v>49</v>
      </c>
      <c r="E5" s="66">
        <v>5</v>
      </c>
      <c r="F5" s="66">
        <v>6</v>
      </c>
      <c r="G5" s="62" t="s">
        <v>17</v>
      </c>
      <c r="H5" s="62" t="s">
        <v>37</v>
      </c>
      <c r="I5" s="62" t="s">
        <v>38</v>
      </c>
      <c r="J5" s="62" t="s">
        <v>39</v>
      </c>
      <c r="K5" s="62" t="s">
        <v>40</v>
      </c>
      <c r="L5" s="62" t="s">
        <v>41</v>
      </c>
      <c r="M5" s="62" t="s">
        <v>42</v>
      </c>
      <c r="N5" s="66" t="s">
        <v>43</v>
      </c>
      <c r="O5" s="66" t="s">
        <v>44</v>
      </c>
      <c r="P5" s="66" t="s">
        <v>45</v>
      </c>
    </row>
    <row r="6" spans="1:16" ht="36.950000000000003" customHeight="1" x14ac:dyDescent="0.25">
      <c r="A6" s="153" t="s">
        <v>160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5"/>
    </row>
    <row r="7" spans="1:16" ht="36.950000000000003" customHeight="1" x14ac:dyDescent="0.25">
      <c r="A7" s="79"/>
      <c r="B7" s="148" t="s">
        <v>174</v>
      </c>
      <c r="C7" s="148" t="s">
        <v>125</v>
      </c>
      <c r="D7" s="148" t="s">
        <v>103</v>
      </c>
      <c r="E7" s="150">
        <v>100</v>
      </c>
      <c r="F7" s="158">
        <v>2023</v>
      </c>
      <c r="G7" s="161">
        <v>100</v>
      </c>
      <c r="H7" s="161">
        <v>100</v>
      </c>
      <c r="I7" s="161">
        <v>100</v>
      </c>
      <c r="J7" s="161">
        <v>100</v>
      </c>
      <c r="K7" s="161">
        <v>100</v>
      </c>
      <c r="L7" s="161">
        <v>100</v>
      </c>
      <c r="M7" s="145" t="s">
        <v>147</v>
      </c>
      <c r="N7" s="145" t="s">
        <v>113</v>
      </c>
      <c r="O7" s="145" t="s">
        <v>108</v>
      </c>
      <c r="P7" s="145" t="s">
        <v>122</v>
      </c>
    </row>
    <row r="8" spans="1:16" ht="165" customHeight="1" x14ac:dyDescent="0.25">
      <c r="A8" s="84">
        <v>1</v>
      </c>
      <c r="B8" s="149"/>
      <c r="C8" s="160"/>
      <c r="D8" s="149"/>
      <c r="E8" s="151"/>
      <c r="F8" s="159"/>
      <c r="G8" s="137"/>
      <c r="H8" s="137"/>
      <c r="I8" s="137"/>
      <c r="J8" s="137"/>
      <c r="K8" s="137"/>
      <c r="L8" s="137"/>
      <c r="M8" s="146"/>
      <c r="N8" s="146"/>
      <c r="O8" s="146"/>
      <c r="P8" s="146"/>
    </row>
    <row r="9" spans="1:16" ht="157.5" customHeight="1" x14ac:dyDescent="0.25">
      <c r="A9" s="67" t="s">
        <v>11</v>
      </c>
      <c r="B9" s="64" t="s">
        <v>168</v>
      </c>
      <c r="C9" s="160"/>
      <c r="D9" s="64" t="s">
        <v>166</v>
      </c>
      <c r="E9" s="85">
        <v>9</v>
      </c>
      <c r="F9" s="86">
        <v>2023</v>
      </c>
      <c r="G9" s="80">
        <v>9</v>
      </c>
      <c r="H9" s="80">
        <v>9</v>
      </c>
      <c r="I9" s="80">
        <v>9</v>
      </c>
      <c r="J9" s="80">
        <v>9</v>
      </c>
      <c r="K9" s="80">
        <v>9</v>
      </c>
      <c r="L9" s="80">
        <v>9</v>
      </c>
      <c r="M9" s="146"/>
      <c r="N9" s="146"/>
      <c r="O9" s="146"/>
      <c r="P9" s="146"/>
    </row>
    <row r="10" spans="1:16" ht="179.45" customHeight="1" x14ac:dyDescent="0.25">
      <c r="A10" s="67" t="s">
        <v>153</v>
      </c>
      <c r="B10" s="81" t="s">
        <v>167</v>
      </c>
      <c r="C10" s="149"/>
      <c r="D10" s="81" t="s">
        <v>166</v>
      </c>
      <c r="E10" s="82">
        <v>9</v>
      </c>
      <c r="F10" s="83">
        <v>2023</v>
      </c>
      <c r="G10" s="77">
        <v>9</v>
      </c>
      <c r="H10" s="77">
        <v>9</v>
      </c>
      <c r="I10" s="77">
        <v>9</v>
      </c>
      <c r="J10" s="77">
        <v>9</v>
      </c>
      <c r="K10" s="77">
        <v>9</v>
      </c>
      <c r="L10" s="77">
        <v>9</v>
      </c>
      <c r="M10" s="147"/>
      <c r="N10" s="147"/>
      <c r="O10" s="147"/>
      <c r="P10" s="147"/>
    </row>
    <row r="11" spans="1:16" ht="171.95" customHeight="1" x14ac:dyDescent="0.25">
      <c r="A11" s="78" t="s">
        <v>47</v>
      </c>
      <c r="B11" s="64" t="s">
        <v>173</v>
      </c>
      <c r="C11" s="148" t="s">
        <v>125</v>
      </c>
      <c r="D11" s="64" t="s">
        <v>103</v>
      </c>
      <c r="E11" s="85">
        <v>100</v>
      </c>
      <c r="F11" s="86">
        <v>2023</v>
      </c>
      <c r="G11" s="87">
        <v>100</v>
      </c>
      <c r="H11" s="87">
        <v>100</v>
      </c>
      <c r="I11" s="87">
        <v>100</v>
      </c>
      <c r="J11" s="87">
        <v>100</v>
      </c>
      <c r="K11" s="80">
        <v>100</v>
      </c>
      <c r="L11" s="87">
        <v>100</v>
      </c>
      <c r="M11" s="145" t="s">
        <v>149</v>
      </c>
      <c r="N11" s="145" t="s">
        <v>113</v>
      </c>
      <c r="O11" s="145" t="s">
        <v>108</v>
      </c>
      <c r="P11" s="142" t="s">
        <v>123</v>
      </c>
    </row>
    <row r="12" spans="1:16" ht="171.95" customHeight="1" x14ac:dyDescent="0.25">
      <c r="A12" s="78" t="s">
        <v>154</v>
      </c>
      <c r="B12" s="64" t="s">
        <v>172</v>
      </c>
      <c r="C12" s="160"/>
      <c r="D12" s="64" t="s">
        <v>166</v>
      </c>
      <c r="E12" s="85">
        <v>8</v>
      </c>
      <c r="F12" s="86">
        <v>2023</v>
      </c>
      <c r="G12" s="87">
        <v>8</v>
      </c>
      <c r="H12" s="87">
        <v>8</v>
      </c>
      <c r="I12" s="87">
        <v>8</v>
      </c>
      <c r="J12" s="87">
        <v>8</v>
      </c>
      <c r="K12" s="80">
        <v>8</v>
      </c>
      <c r="L12" s="87">
        <v>8</v>
      </c>
      <c r="M12" s="146"/>
      <c r="N12" s="146"/>
      <c r="O12" s="146"/>
      <c r="P12" s="143"/>
    </row>
    <row r="13" spans="1:16" ht="246.6" customHeight="1" x14ac:dyDescent="0.25">
      <c r="A13" s="78" t="s">
        <v>155</v>
      </c>
      <c r="B13" s="64" t="s">
        <v>169</v>
      </c>
      <c r="C13" s="149"/>
      <c r="D13" s="64" t="s">
        <v>166</v>
      </c>
      <c r="E13" s="85">
        <v>8</v>
      </c>
      <c r="F13" s="86">
        <v>2023</v>
      </c>
      <c r="G13" s="87">
        <v>8</v>
      </c>
      <c r="H13" s="87">
        <v>8</v>
      </c>
      <c r="I13" s="87">
        <v>8</v>
      </c>
      <c r="J13" s="87">
        <v>8</v>
      </c>
      <c r="K13" s="80">
        <v>8</v>
      </c>
      <c r="L13" s="87">
        <v>8</v>
      </c>
      <c r="M13" s="147"/>
      <c r="N13" s="147"/>
      <c r="O13" s="147"/>
      <c r="P13" s="144"/>
    </row>
    <row r="14" spans="1:16" ht="246.6" customHeight="1" x14ac:dyDescent="0.25">
      <c r="A14" s="67" t="s">
        <v>48</v>
      </c>
      <c r="B14" s="64" t="s">
        <v>161</v>
      </c>
      <c r="C14" s="148" t="s">
        <v>125</v>
      </c>
      <c r="D14" s="64" t="s">
        <v>103</v>
      </c>
      <c r="E14" s="85">
        <v>100</v>
      </c>
      <c r="F14" s="86">
        <v>2023</v>
      </c>
      <c r="G14" s="87">
        <v>100</v>
      </c>
      <c r="H14" s="87">
        <v>100</v>
      </c>
      <c r="I14" s="87">
        <v>100</v>
      </c>
      <c r="J14" s="87">
        <v>100</v>
      </c>
      <c r="K14" s="87">
        <v>100</v>
      </c>
      <c r="L14" s="87">
        <v>100</v>
      </c>
      <c r="M14" s="145" t="s">
        <v>148</v>
      </c>
      <c r="N14" s="145" t="s">
        <v>113</v>
      </c>
      <c r="O14" s="142" t="s">
        <v>108</v>
      </c>
      <c r="P14" s="145" t="s">
        <v>124</v>
      </c>
    </row>
    <row r="15" spans="1:16" ht="210" customHeight="1" x14ac:dyDescent="0.25">
      <c r="A15" s="67" t="s">
        <v>156</v>
      </c>
      <c r="B15" s="64" t="s">
        <v>151</v>
      </c>
      <c r="C15" s="160"/>
      <c r="D15" s="64" t="s">
        <v>170</v>
      </c>
      <c r="E15" s="85">
        <v>17</v>
      </c>
      <c r="F15" s="86">
        <v>2023</v>
      </c>
      <c r="G15" s="87">
        <v>17</v>
      </c>
      <c r="H15" s="87">
        <v>17</v>
      </c>
      <c r="I15" s="87">
        <v>17</v>
      </c>
      <c r="J15" s="87">
        <v>17</v>
      </c>
      <c r="K15" s="87">
        <v>17</v>
      </c>
      <c r="L15" s="87">
        <v>17</v>
      </c>
      <c r="M15" s="146"/>
      <c r="N15" s="146"/>
      <c r="O15" s="143"/>
      <c r="P15" s="146"/>
    </row>
    <row r="16" spans="1:16" ht="279.95" customHeight="1" x14ac:dyDescent="0.25">
      <c r="A16" s="67" t="s">
        <v>157</v>
      </c>
      <c r="B16" s="64" t="s">
        <v>152</v>
      </c>
      <c r="C16" s="149"/>
      <c r="D16" s="64" t="s">
        <v>171</v>
      </c>
      <c r="E16" s="85">
        <v>17</v>
      </c>
      <c r="F16" s="86">
        <v>2023</v>
      </c>
      <c r="G16" s="87">
        <v>17</v>
      </c>
      <c r="H16" s="87">
        <v>17</v>
      </c>
      <c r="I16" s="87">
        <v>17</v>
      </c>
      <c r="J16" s="87">
        <v>17</v>
      </c>
      <c r="K16" s="87">
        <v>17</v>
      </c>
      <c r="L16" s="87">
        <v>17</v>
      </c>
      <c r="M16" s="147"/>
      <c r="N16" s="147"/>
      <c r="O16" s="144"/>
      <c r="P16" s="147"/>
    </row>
    <row r="19" spans="2:2" ht="14.45" x14ac:dyDescent="0.3">
      <c r="B19" s="49" t="s">
        <v>107</v>
      </c>
    </row>
    <row r="20" spans="2:2" ht="45" x14ac:dyDescent="0.25">
      <c r="B20" s="50" t="s">
        <v>126</v>
      </c>
    </row>
    <row r="21" spans="2:2" ht="14.45" x14ac:dyDescent="0.3">
      <c r="B21" s="49"/>
    </row>
    <row r="22" spans="2:2" ht="14.45" x14ac:dyDescent="0.3">
      <c r="B22" s="50"/>
    </row>
    <row r="23" spans="2:2" ht="14.45" x14ac:dyDescent="0.3">
      <c r="B23" s="49"/>
    </row>
    <row r="24" spans="2:2" ht="14.45" x14ac:dyDescent="0.3">
      <c r="B24" s="49"/>
    </row>
  </sheetData>
  <mergeCells count="37">
    <mergeCell ref="N7:N10"/>
    <mergeCell ref="O7:O10"/>
    <mergeCell ref="P7:P10"/>
    <mergeCell ref="C11:C13"/>
    <mergeCell ref="C14:C16"/>
    <mergeCell ref="C7:C10"/>
    <mergeCell ref="M7:M10"/>
    <mergeCell ref="G7:G8"/>
    <mergeCell ref="H7:H8"/>
    <mergeCell ref="I7:I8"/>
    <mergeCell ref="J7:J8"/>
    <mergeCell ref="K7:K8"/>
    <mergeCell ref="L7:L8"/>
    <mergeCell ref="M11:M13"/>
    <mergeCell ref="N11:N13"/>
    <mergeCell ref="O11:O13"/>
    <mergeCell ref="B7:B8"/>
    <mergeCell ref="D7:D8"/>
    <mergeCell ref="E7:E8"/>
    <mergeCell ref="A2:P2"/>
    <mergeCell ref="N3:N4"/>
    <mergeCell ref="O3:O4"/>
    <mergeCell ref="P3:P4"/>
    <mergeCell ref="A6:P6"/>
    <mergeCell ref="A3:A4"/>
    <mergeCell ref="B3:B4"/>
    <mergeCell ref="C3:C4"/>
    <mergeCell ref="D3:D4"/>
    <mergeCell ref="E3:F3"/>
    <mergeCell ref="M3:M4"/>
    <mergeCell ref="G3:L3"/>
    <mergeCell ref="F7:F8"/>
    <mergeCell ref="P11:P13"/>
    <mergeCell ref="O14:O16"/>
    <mergeCell ref="P14:P16"/>
    <mergeCell ref="N14:N16"/>
    <mergeCell ref="M14:M16"/>
  </mergeCells>
  <pageMargins left="1.1811023622047245" right="0.39370078740157483" top="0.78740157480314965" bottom="0.78740157480314965" header="0.31496062992125984" footer="0.31496062992125984"/>
  <pageSetup paperSize="9" scale="41" firstPageNumber="2" fitToHeight="3" orientation="landscape" useFirstPageNumber="1" horizontalDpi="180" verticalDpi="180" r:id="rId1"/>
  <headerFooter differentOddEven="1">
    <oddHeader>&amp;C6</oddHeader>
    <evenHeader>&amp;C5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view="pageLayout" topLeftCell="A10" zoomScale="25" zoomScaleNormal="70" zoomScalePageLayoutView="25" workbookViewId="0">
      <selection activeCell="H34" sqref="H34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3" customWidth="1"/>
    <col min="12" max="12" width="16.85546875" style="3" customWidth="1"/>
    <col min="13" max="13" width="19.42578125" style="3" customWidth="1"/>
    <col min="14" max="14" width="22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55"/>
      <c r="G1" s="55"/>
      <c r="H1" s="4"/>
      <c r="I1" s="106"/>
      <c r="J1" s="106"/>
      <c r="K1" s="106"/>
      <c r="L1" s="106"/>
      <c r="M1" s="106"/>
      <c r="N1" s="106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17"/>
      <c r="J2" s="17"/>
      <c r="K2" s="17"/>
      <c r="L2" s="4"/>
      <c r="M2" s="4"/>
      <c r="N2" s="17"/>
    </row>
    <row r="3" spans="1:14" ht="30" customHeight="1" thickBot="1" x14ac:dyDescent="0.3">
      <c r="A3" s="169" t="s">
        <v>117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ht="30" customHeight="1" x14ac:dyDescent="0.25">
      <c r="A4" s="170" t="s">
        <v>4</v>
      </c>
      <c r="B4" s="172" t="s">
        <v>23</v>
      </c>
      <c r="C4" s="172" t="s">
        <v>24</v>
      </c>
      <c r="D4" s="172" t="s">
        <v>25</v>
      </c>
      <c r="E4" s="167" t="s">
        <v>5</v>
      </c>
      <c r="F4" s="174" t="s">
        <v>54</v>
      </c>
      <c r="G4" s="174"/>
      <c r="H4" s="174"/>
      <c r="I4" s="174"/>
      <c r="J4" s="174"/>
      <c r="K4" s="174"/>
      <c r="L4" s="175" t="s">
        <v>53</v>
      </c>
      <c r="M4" s="175" t="s">
        <v>33</v>
      </c>
      <c r="N4" s="162" t="s">
        <v>35</v>
      </c>
    </row>
    <row r="5" spans="1:14" ht="69.75" customHeight="1" x14ac:dyDescent="0.25">
      <c r="A5" s="171"/>
      <c r="B5" s="173"/>
      <c r="C5" s="173"/>
      <c r="D5" s="173"/>
      <c r="E5" s="168"/>
      <c r="F5" s="24" t="s">
        <v>55</v>
      </c>
      <c r="G5" s="24" t="s">
        <v>56</v>
      </c>
      <c r="H5" s="24" t="s">
        <v>57</v>
      </c>
      <c r="I5" s="24" t="s">
        <v>57</v>
      </c>
      <c r="J5" s="24" t="s">
        <v>57</v>
      </c>
      <c r="K5" s="24" t="s">
        <v>58</v>
      </c>
      <c r="L5" s="176"/>
      <c r="M5" s="177"/>
      <c r="N5" s="163"/>
    </row>
    <row r="6" spans="1:14" ht="34.5" customHeight="1" x14ac:dyDescent="0.25">
      <c r="A6" s="25" t="s">
        <v>46</v>
      </c>
      <c r="B6" s="26" t="s">
        <v>47</v>
      </c>
      <c r="C6" s="26" t="s">
        <v>48</v>
      </c>
      <c r="D6" s="26" t="s">
        <v>49</v>
      </c>
      <c r="E6" s="26" t="s">
        <v>50</v>
      </c>
      <c r="F6" s="24" t="s">
        <v>18</v>
      </c>
      <c r="G6" s="24" t="s">
        <v>17</v>
      </c>
      <c r="H6" s="24" t="s">
        <v>37</v>
      </c>
      <c r="I6" s="24" t="s">
        <v>38</v>
      </c>
      <c r="J6" s="24" t="s">
        <v>39</v>
      </c>
      <c r="K6" s="24" t="s">
        <v>40</v>
      </c>
      <c r="L6" s="24" t="s">
        <v>41</v>
      </c>
      <c r="M6" s="27" t="s">
        <v>42</v>
      </c>
      <c r="N6" s="28" t="s">
        <v>43</v>
      </c>
    </row>
    <row r="7" spans="1:14" ht="34.5" customHeight="1" x14ac:dyDescent="0.25">
      <c r="A7" s="25" t="s">
        <v>52</v>
      </c>
      <c r="B7" s="164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6"/>
    </row>
    <row r="8" spans="1:14" ht="125.25" customHeight="1" x14ac:dyDescent="0.25">
      <c r="A8" s="29" t="s">
        <v>11</v>
      </c>
      <c r="B8" s="30" t="s">
        <v>108</v>
      </c>
      <c r="C8" s="30" t="s">
        <v>108</v>
      </c>
      <c r="D8" s="30" t="s">
        <v>108</v>
      </c>
      <c r="E8" s="30" t="s">
        <v>108</v>
      </c>
      <c r="F8" s="30" t="s">
        <v>108</v>
      </c>
      <c r="G8" s="30" t="s">
        <v>108</v>
      </c>
      <c r="H8" s="30" t="s">
        <v>108</v>
      </c>
      <c r="I8" s="30" t="s">
        <v>108</v>
      </c>
      <c r="J8" s="30" t="s">
        <v>108</v>
      </c>
      <c r="K8" s="30" t="s">
        <v>108</v>
      </c>
      <c r="L8" s="30" t="s">
        <v>108</v>
      </c>
      <c r="M8" s="30" t="s">
        <v>108</v>
      </c>
      <c r="N8" s="30" t="s">
        <v>108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2" fitToHeight="3" orientation="landscape" useFirstPageNumber="1" horizontalDpi="180" verticalDpi="180" r:id="rId1"/>
  <headerFooter>
    <oddHeader>&amp;C7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Layout" topLeftCell="A7" zoomScale="50" zoomScaleNormal="55" zoomScaleSheetLayoutView="85" zoomScalePageLayoutView="50" workbookViewId="0">
      <selection activeCell="G2" sqref="G2"/>
    </sheetView>
  </sheetViews>
  <sheetFormatPr defaultColWidth="9.140625" defaultRowHeight="15" x14ac:dyDescent="0.25"/>
  <cols>
    <col min="1" max="1" width="8.28515625" style="8" customWidth="1"/>
    <col min="2" max="2" width="79.42578125" style="8" customWidth="1"/>
    <col min="3" max="3" width="37" style="8" customWidth="1"/>
    <col min="4" max="4" width="19" style="8" customWidth="1"/>
    <col min="5" max="5" width="87.85546875" style="8" customWidth="1"/>
    <col min="6" max="16384" width="9.140625" style="8"/>
  </cols>
  <sheetData>
    <row r="1" spans="1:5" s="6" customFormat="1" ht="28.5" customHeight="1" x14ac:dyDescent="0.35">
      <c r="A1" s="106"/>
      <c r="B1" s="106"/>
      <c r="C1" s="106"/>
      <c r="D1" s="106"/>
      <c r="E1" s="106"/>
    </row>
    <row r="2" spans="1:5" ht="14.45" x14ac:dyDescent="0.35">
      <c r="A2"/>
      <c r="B2"/>
      <c r="C2"/>
      <c r="D2"/>
      <c r="E2"/>
    </row>
    <row r="3" spans="1:5" ht="15.75" x14ac:dyDescent="0.25">
      <c r="A3" s="183" t="s">
        <v>127</v>
      </c>
      <c r="B3" s="183"/>
      <c r="C3" s="183"/>
      <c r="D3" s="183"/>
      <c r="E3" s="183"/>
    </row>
    <row r="4" spans="1:5" ht="15.75" x14ac:dyDescent="0.25">
      <c r="A4" s="68" t="s">
        <v>128</v>
      </c>
      <c r="B4" s="184" t="s">
        <v>129</v>
      </c>
      <c r="C4" s="184" t="s">
        <v>130</v>
      </c>
      <c r="D4" s="184"/>
      <c r="E4" s="184" t="s">
        <v>144</v>
      </c>
    </row>
    <row r="5" spans="1:5" ht="15.75" x14ac:dyDescent="0.25">
      <c r="A5" s="68" t="s">
        <v>131</v>
      </c>
      <c r="B5" s="184"/>
      <c r="C5" s="184"/>
      <c r="D5" s="184"/>
      <c r="E5" s="184"/>
    </row>
    <row r="6" spans="1:5" ht="15.6" x14ac:dyDescent="0.35">
      <c r="A6" s="68">
        <v>1</v>
      </c>
      <c r="B6" s="68">
        <v>2</v>
      </c>
      <c r="C6" s="184">
        <v>3</v>
      </c>
      <c r="D6" s="184"/>
      <c r="E6" s="68">
        <v>4</v>
      </c>
    </row>
    <row r="7" spans="1:5" ht="15.75" x14ac:dyDescent="0.25">
      <c r="A7" s="69">
        <v>1</v>
      </c>
      <c r="B7" s="180" t="s">
        <v>132</v>
      </c>
      <c r="C7" s="180"/>
      <c r="D7" s="180"/>
      <c r="E7" s="180"/>
    </row>
    <row r="8" spans="1:5" ht="15.75" x14ac:dyDescent="0.25">
      <c r="A8" s="69" t="s">
        <v>133</v>
      </c>
      <c r="B8" s="180" t="s">
        <v>134</v>
      </c>
      <c r="C8" s="180"/>
      <c r="D8" s="180"/>
      <c r="E8" s="180"/>
    </row>
    <row r="9" spans="1:5" ht="15.75" x14ac:dyDescent="0.25">
      <c r="A9" s="69"/>
      <c r="B9" s="181" t="s">
        <v>135</v>
      </c>
      <c r="C9" s="182"/>
      <c r="D9" s="181" t="s">
        <v>162</v>
      </c>
      <c r="E9" s="182"/>
    </row>
    <row r="10" spans="1:5" ht="165" customHeight="1" x14ac:dyDescent="0.25">
      <c r="A10" s="70" t="s">
        <v>136</v>
      </c>
      <c r="B10" s="63" t="s">
        <v>137</v>
      </c>
      <c r="C10" s="178" t="s">
        <v>138</v>
      </c>
      <c r="D10" s="179"/>
      <c r="E10" s="71" t="s">
        <v>163</v>
      </c>
    </row>
    <row r="11" spans="1:5" ht="15.75" x14ac:dyDescent="0.25">
      <c r="A11" s="69" t="s">
        <v>139</v>
      </c>
      <c r="B11" s="180" t="s">
        <v>145</v>
      </c>
      <c r="C11" s="180"/>
      <c r="D11" s="180"/>
      <c r="E11" s="180"/>
    </row>
    <row r="12" spans="1:5" ht="15.75" x14ac:dyDescent="0.25">
      <c r="A12" s="69"/>
      <c r="B12" s="181" t="s">
        <v>140</v>
      </c>
      <c r="C12" s="182"/>
      <c r="D12" s="181" t="s">
        <v>141</v>
      </c>
      <c r="E12" s="182"/>
    </row>
    <row r="13" spans="1:5" ht="72.95" customHeight="1" x14ac:dyDescent="0.25">
      <c r="A13" s="71" t="s">
        <v>142</v>
      </c>
      <c r="B13" s="63" t="s">
        <v>164</v>
      </c>
      <c r="C13" s="178" t="s">
        <v>143</v>
      </c>
      <c r="D13" s="179"/>
      <c r="E13" s="71" t="s">
        <v>150</v>
      </c>
    </row>
  </sheetData>
  <mergeCells count="15">
    <mergeCell ref="C13:D13"/>
    <mergeCell ref="A1:E1"/>
    <mergeCell ref="C10:D10"/>
    <mergeCell ref="B11:E11"/>
    <mergeCell ref="B12:C12"/>
    <mergeCell ref="D12:E12"/>
    <mergeCell ref="A3:E3"/>
    <mergeCell ref="B4:B5"/>
    <mergeCell ref="C4:D5"/>
    <mergeCell ref="E4:E5"/>
    <mergeCell ref="C6:D6"/>
    <mergeCell ref="B7:E7"/>
    <mergeCell ref="B8:E8"/>
    <mergeCell ref="B9:C9"/>
    <mergeCell ref="D9:E9"/>
  </mergeCells>
  <pageMargins left="1.1811023622047245" right="0.39370078740157483" top="0.78740157480314965" bottom="0.78740157480314965" header="0.31496062992125984" footer="0.31496062992125984"/>
  <pageSetup paperSize="9" scale="38" firstPageNumber="5" fitToHeight="5" orientation="landscape" useFirstPageNumber="1" verticalDpi="180" r:id="rId1"/>
  <headerFooter>
    <oddHeader>&amp;C8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Layout" topLeftCell="A19" zoomScale="55" zoomScaleNormal="55" zoomScaleSheetLayoutView="85" zoomScalePageLayoutView="55" workbookViewId="0">
      <selection activeCell="C1" sqref="C1"/>
    </sheetView>
  </sheetViews>
  <sheetFormatPr defaultColWidth="9.140625" defaultRowHeight="15" x14ac:dyDescent="0.25"/>
  <cols>
    <col min="1" max="1" width="97.7109375" style="8" customWidth="1"/>
    <col min="2" max="2" width="16.28515625" style="13" customWidth="1"/>
    <col min="3" max="7" width="16.28515625" style="8" customWidth="1"/>
    <col min="8" max="8" width="13.140625" style="8" customWidth="1"/>
    <col min="9" max="16384" width="9.140625" style="8"/>
  </cols>
  <sheetData>
    <row r="1" spans="1:8" s="6" customFormat="1" ht="80.25" customHeight="1" x14ac:dyDescent="0.25">
      <c r="A1" s="34"/>
      <c r="B1" s="34"/>
      <c r="C1" s="14"/>
      <c r="D1" s="15"/>
      <c r="E1" s="185"/>
      <c r="F1" s="185"/>
      <c r="G1" s="185"/>
    </row>
    <row r="2" spans="1:8" s="6" customFormat="1" ht="28.5" customHeight="1" x14ac:dyDescent="0.25">
      <c r="A2" s="34"/>
      <c r="B2" s="4"/>
      <c r="C2" s="14"/>
      <c r="D2" s="15"/>
      <c r="E2" s="14"/>
      <c r="F2" s="106"/>
      <c r="G2" s="106"/>
    </row>
    <row r="3" spans="1:8" s="6" customFormat="1" ht="27.75" customHeight="1" x14ac:dyDescent="0.25">
      <c r="A3" s="186" t="s">
        <v>118</v>
      </c>
      <c r="B3" s="186"/>
      <c r="C3" s="186"/>
      <c r="D3" s="186"/>
      <c r="E3" s="186"/>
      <c r="F3" s="186"/>
      <c r="G3" s="186"/>
    </row>
    <row r="4" spans="1:8" s="6" customFormat="1" ht="59.25" customHeight="1" x14ac:dyDescent="0.25">
      <c r="A4" s="187" t="s">
        <v>59</v>
      </c>
      <c r="B4" s="188" t="s">
        <v>60</v>
      </c>
      <c r="C4" s="189"/>
      <c r="D4" s="189"/>
      <c r="E4" s="189"/>
      <c r="F4" s="189"/>
      <c r="G4" s="189"/>
      <c r="H4" s="190"/>
    </row>
    <row r="5" spans="1:8" s="6" customFormat="1" ht="43.5" customHeight="1" x14ac:dyDescent="0.25">
      <c r="A5" s="187"/>
      <c r="B5" s="16">
        <v>2025</v>
      </c>
      <c r="C5" s="16">
        <v>2026</v>
      </c>
      <c r="D5" s="16">
        <v>2027</v>
      </c>
      <c r="E5" s="16">
        <v>2028</v>
      </c>
      <c r="F5" s="16">
        <v>2029</v>
      </c>
      <c r="G5" s="16">
        <v>2030</v>
      </c>
      <c r="H5" s="76" t="s">
        <v>6</v>
      </c>
    </row>
    <row r="6" spans="1:8" s="6" customFormat="1" ht="24" customHeight="1" x14ac:dyDescent="0.3">
      <c r="A6" s="18" t="s">
        <v>46</v>
      </c>
      <c r="B6" s="18" t="s">
        <v>47</v>
      </c>
      <c r="C6" s="16" t="s">
        <v>48</v>
      </c>
      <c r="D6" s="16" t="s">
        <v>49</v>
      </c>
      <c r="E6" s="16" t="s">
        <v>50</v>
      </c>
      <c r="F6" s="16" t="s">
        <v>18</v>
      </c>
      <c r="G6" s="16" t="s">
        <v>17</v>
      </c>
      <c r="H6" s="76">
        <v>8</v>
      </c>
    </row>
    <row r="7" spans="1:8" s="6" customFormat="1" ht="38.25" customHeight="1" x14ac:dyDescent="0.25">
      <c r="A7" s="35" t="s">
        <v>175</v>
      </c>
      <c r="B7" s="73">
        <f>B9+B10+B11</f>
        <v>128429</v>
      </c>
      <c r="C7" s="73">
        <f t="shared" ref="C7:G7" si="0">C9+C10+C11</f>
        <v>112630</v>
      </c>
      <c r="D7" s="73">
        <f t="shared" si="0"/>
        <v>113949</v>
      </c>
      <c r="E7" s="73">
        <f t="shared" si="0"/>
        <v>120000</v>
      </c>
      <c r="F7" s="73">
        <f t="shared" si="0"/>
        <v>132000</v>
      </c>
      <c r="G7" s="73">
        <f t="shared" si="0"/>
        <v>145000</v>
      </c>
      <c r="H7" s="73">
        <v>752008</v>
      </c>
    </row>
    <row r="8" spans="1:8" s="6" customFormat="1" ht="27.75" customHeight="1" x14ac:dyDescent="0.25">
      <c r="A8" s="32" t="s">
        <v>61</v>
      </c>
      <c r="B8" s="7"/>
      <c r="C8" s="7"/>
      <c r="D8" s="7"/>
      <c r="E8" s="7"/>
      <c r="F8" s="7"/>
      <c r="G8" s="7"/>
      <c r="H8" s="7"/>
    </row>
    <row r="9" spans="1:8" s="6" customFormat="1" ht="38.25" customHeight="1" x14ac:dyDescent="0.25">
      <c r="A9" s="32" t="s">
        <v>62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</row>
    <row r="10" spans="1:8" s="6" customFormat="1" ht="38.25" customHeight="1" x14ac:dyDescent="0.25">
      <c r="A10" s="32" t="s">
        <v>63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1:8" s="6" customFormat="1" ht="38.25" customHeight="1" x14ac:dyDescent="0.25">
      <c r="A11" s="32" t="s">
        <v>64</v>
      </c>
      <c r="B11" s="7">
        <v>128429</v>
      </c>
      <c r="C11" s="7">
        <v>112630</v>
      </c>
      <c r="D11" s="7">
        <v>113949</v>
      </c>
      <c r="E11" s="7">
        <v>120000</v>
      </c>
      <c r="F11" s="7">
        <v>132000</v>
      </c>
      <c r="G11" s="7">
        <v>145000</v>
      </c>
      <c r="H11" s="7">
        <f>SUM(B11:G11)</f>
        <v>752008</v>
      </c>
    </row>
    <row r="12" spans="1:8" s="6" customFormat="1" ht="38.25" customHeight="1" x14ac:dyDescent="0.25">
      <c r="A12" s="32" t="s">
        <v>65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</row>
    <row r="13" spans="1:8" s="6" customFormat="1" ht="65.25" customHeight="1" x14ac:dyDescent="0.25">
      <c r="A13" s="72" t="s">
        <v>176</v>
      </c>
      <c r="B13" s="73">
        <f>B15+B16+B17</f>
        <v>128429</v>
      </c>
      <c r="C13" s="73">
        <f t="shared" ref="C13:G13" si="1">C15+C16+C17</f>
        <v>112630</v>
      </c>
      <c r="D13" s="73">
        <f t="shared" si="1"/>
        <v>113949</v>
      </c>
      <c r="E13" s="73">
        <v>120000</v>
      </c>
      <c r="F13" s="73">
        <f t="shared" si="1"/>
        <v>132000</v>
      </c>
      <c r="G13" s="73">
        <f t="shared" si="1"/>
        <v>145000</v>
      </c>
      <c r="H13" s="73">
        <v>752008</v>
      </c>
    </row>
    <row r="14" spans="1:8" s="6" customFormat="1" ht="27.75" customHeight="1" x14ac:dyDescent="0.25">
      <c r="A14" s="33" t="s">
        <v>61</v>
      </c>
      <c r="B14" s="7"/>
      <c r="C14" s="7"/>
      <c r="D14" s="7"/>
      <c r="E14" s="7"/>
      <c r="F14" s="7"/>
      <c r="G14" s="7"/>
      <c r="H14" s="7"/>
    </row>
    <row r="15" spans="1:8" s="6" customFormat="1" ht="38.25" customHeight="1" x14ac:dyDescent="0.25">
      <c r="A15" s="32" t="s">
        <v>62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</row>
    <row r="16" spans="1:8" s="6" customFormat="1" ht="38.25" customHeight="1" x14ac:dyDescent="0.25">
      <c r="A16" s="32" t="s">
        <v>63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</row>
    <row r="17" spans="1:8" s="6" customFormat="1" ht="38.25" customHeight="1" x14ac:dyDescent="0.25">
      <c r="A17" s="32" t="s">
        <v>64</v>
      </c>
      <c r="B17" s="7">
        <v>128429</v>
      </c>
      <c r="C17" s="7">
        <v>112630</v>
      </c>
      <c r="D17" s="7">
        <v>113949</v>
      </c>
      <c r="E17" s="7">
        <v>120000</v>
      </c>
      <c r="F17" s="7">
        <v>132000</v>
      </c>
      <c r="G17" s="7">
        <v>145000</v>
      </c>
      <c r="H17" s="7">
        <v>752008</v>
      </c>
    </row>
    <row r="18" spans="1:8" s="6" customFormat="1" ht="38.25" customHeight="1" x14ac:dyDescent="0.25">
      <c r="A18" s="31" t="s">
        <v>65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</row>
    <row r="19" spans="1:8" ht="66" customHeight="1" x14ac:dyDescent="0.25">
      <c r="A19" s="72" t="s">
        <v>177</v>
      </c>
      <c r="B19" s="73">
        <f>B21+B22+B23</f>
        <v>0</v>
      </c>
      <c r="C19" s="73">
        <f t="shared" ref="C19:G19" si="2">C21+C22+C23</f>
        <v>0</v>
      </c>
      <c r="D19" s="73">
        <f t="shared" si="2"/>
        <v>0</v>
      </c>
      <c r="E19" s="73">
        <f t="shared" si="2"/>
        <v>0</v>
      </c>
      <c r="F19" s="73">
        <f t="shared" si="2"/>
        <v>0</v>
      </c>
      <c r="G19" s="73">
        <f t="shared" si="2"/>
        <v>0</v>
      </c>
      <c r="H19" s="73">
        <f t="shared" ref="H19" si="3">H21+H22+H23</f>
        <v>0</v>
      </c>
    </row>
    <row r="20" spans="1:8" ht="24" customHeight="1" x14ac:dyDescent="0.25">
      <c r="A20" s="33" t="s">
        <v>61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</row>
    <row r="21" spans="1:8" ht="23.45" customHeight="1" x14ac:dyDescent="0.25">
      <c r="A21" s="32" t="s">
        <v>62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</row>
    <row r="22" spans="1:8" ht="30.6" customHeight="1" x14ac:dyDescent="0.25">
      <c r="A22" s="32" t="s">
        <v>63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</row>
    <row r="23" spans="1:8" ht="26.45" customHeight="1" x14ac:dyDescent="0.25">
      <c r="A23" s="32" t="s">
        <v>64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</row>
    <row r="24" spans="1:8" ht="22.5" customHeight="1" x14ac:dyDescent="0.25">
      <c r="A24" s="31" t="s">
        <v>65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</row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61" firstPageNumber="5" fitToHeight="5" orientation="landscape" useFirstPageNumber="1" verticalDpi="180" r:id="rId1"/>
  <headerFooter differentOddEven="1">
    <oddHeader>&amp;C10</oddHeader>
    <evenHeader>&amp;C9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topLeftCell="A27" zoomScale="40" zoomScaleNormal="70" zoomScalePageLayoutView="40" workbookViewId="0">
      <selection activeCell="Q5" sqref="Q5:R5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3" customWidth="1"/>
    <col min="13" max="13" width="37.85546875" style="3" customWidth="1"/>
    <col min="14" max="14" width="19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85"/>
      <c r="L1" s="185"/>
      <c r="M1" s="185"/>
      <c r="N1" s="185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36"/>
      <c r="L2" s="36"/>
      <c r="M2" s="57" t="s">
        <v>13</v>
      </c>
      <c r="N2" s="37"/>
    </row>
    <row r="3" spans="1:14" ht="52.5" customHeight="1" thickBot="1" x14ac:dyDescent="0.3">
      <c r="A3" s="195" t="s">
        <v>66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</row>
    <row r="4" spans="1:14" ht="30" customHeight="1" x14ac:dyDescent="0.25">
      <c r="A4" s="196" t="s">
        <v>4</v>
      </c>
      <c r="B4" s="198" t="s">
        <v>67</v>
      </c>
      <c r="C4" s="198" t="s">
        <v>68</v>
      </c>
      <c r="D4" s="198" t="s">
        <v>69</v>
      </c>
      <c r="E4" s="193" t="s">
        <v>70</v>
      </c>
      <c r="F4" s="193" t="s">
        <v>71</v>
      </c>
      <c r="G4" s="193" t="s">
        <v>72</v>
      </c>
      <c r="H4" s="200" t="s">
        <v>73</v>
      </c>
      <c r="I4" s="200"/>
      <c r="J4" s="200"/>
      <c r="K4" s="200"/>
      <c r="L4" s="200"/>
      <c r="M4" s="201" t="s">
        <v>76</v>
      </c>
      <c r="N4" s="203" t="s">
        <v>77</v>
      </c>
    </row>
    <row r="5" spans="1:14" ht="147" customHeight="1" x14ac:dyDescent="0.25">
      <c r="A5" s="197"/>
      <c r="B5" s="199"/>
      <c r="C5" s="199"/>
      <c r="D5" s="199"/>
      <c r="E5" s="194"/>
      <c r="F5" s="194"/>
      <c r="G5" s="194"/>
      <c r="H5" s="11" t="s">
        <v>74</v>
      </c>
      <c r="I5" s="11" t="s">
        <v>74</v>
      </c>
      <c r="J5" s="11" t="s">
        <v>74</v>
      </c>
      <c r="K5" s="11" t="s">
        <v>74</v>
      </c>
      <c r="L5" s="23" t="s">
        <v>75</v>
      </c>
      <c r="M5" s="202"/>
      <c r="N5" s="204"/>
    </row>
    <row r="6" spans="1:14" ht="30" customHeight="1" x14ac:dyDescent="0.3">
      <c r="A6" s="21">
        <v>1</v>
      </c>
      <c r="B6" s="22">
        <v>2</v>
      </c>
      <c r="C6" s="22">
        <v>3</v>
      </c>
      <c r="D6" s="22">
        <v>4</v>
      </c>
      <c r="E6" s="22" t="s">
        <v>50</v>
      </c>
      <c r="F6" s="22" t="s">
        <v>18</v>
      </c>
      <c r="G6" s="22" t="s">
        <v>17</v>
      </c>
      <c r="H6" s="11" t="s">
        <v>37</v>
      </c>
      <c r="I6" s="11" t="s">
        <v>38</v>
      </c>
      <c r="J6" s="11" t="s">
        <v>39</v>
      </c>
      <c r="K6" s="11" t="s">
        <v>40</v>
      </c>
      <c r="L6" s="11" t="s">
        <v>41</v>
      </c>
      <c r="M6" s="11" t="s">
        <v>42</v>
      </c>
      <c r="N6" s="23" t="s">
        <v>43</v>
      </c>
    </row>
    <row r="7" spans="1:14" ht="30" customHeight="1" x14ac:dyDescent="0.25">
      <c r="A7" s="191" t="s">
        <v>51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</row>
    <row r="8" spans="1:14" ht="33.75" customHeight="1" x14ac:dyDescent="0.25">
      <c r="A8" s="205" t="s">
        <v>80</v>
      </c>
      <c r="B8" s="206"/>
      <c r="C8" s="206"/>
      <c r="D8" s="206"/>
      <c r="E8" s="206"/>
      <c r="F8" s="207"/>
      <c r="G8" s="38" t="s">
        <v>6</v>
      </c>
      <c r="H8" s="59" t="s">
        <v>108</v>
      </c>
      <c r="I8" s="59" t="s">
        <v>108</v>
      </c>
      <c r="J8" s="59" t="s">
        <v>108</v>
      </c>
      <c r="K8" s="59" t="s">
        <v>108</v>
      </c>
      <c r="L8" s="59" t="s">
        <v>108</v>
      </c>
      <c r="M8" s="59" t="s">
        <v>108</v>
      </c>
      <c r="N8" s="59" t="s">
        <v>108</v>
      </c>
    </row>
    <row r="9" spans="1:14" ht="33.75" customHeight="1" x14ac:dyDescent="0.25">
      <c r="A9" s="208"/>
      <c r="B9" s="209"/>
      <c r="C9" s="209"/>
      <c r="D9" s="209"/>
      <c r="E9" s="209"/>
      <c r="F9" s="210"/>
      <c r="G9" s="39" t="s">
        <v>78</v>
      </c>
      <c r="H9" s="59" t="s">
        <v>108</v>
      </c>
      <c r="I9" s="59" t="s">
        <v>108</v>
      </c>
      <c r="J9" s="59" t="s">
        <v>108</v>
      </c>
      <c r="K9" s="59" t="s">
        <v>108</v>
      </c>
      <c r="L9" s="59" t="s">
        <v>108</v>
      </c>
      <c r="M9" s="59" t="s">
        <v>108</v>
      </c>
      <c r="N9" s="59" t="s">
        <v>108</v>
      </c>
    </row>
    <row r="10" spans="1:14" ht="33.75" customHeight="1" x14ac:dyDescent="0.25">
      <c r="A10" s="208"/>
      <c r="B10" s="209"/>
      <c r="C10" s="209"/>
      <c r="D10" s="209"/>
      <c r="E10" s="209"/>
      <c r="F10" s="210"/>
      <c r="G10" s="39" t="s">
        <v>79</v>
      </c>
      <c r="H10" s="59" t="s">
        <v>108</v>
      </c>
      <c r="I10" s="59" t="s">
        <v>108</v>
      </c>
      <c r="J10" s="59" t="s">
        <v>108</v>
      </c>
      <c r="K10" s="59" t="s">
        <v>108</v>
      </c>
      <c r="L10" s="59" t="s">
        <v>108</v>
      </c>
      <c r="M10" s="59" t="s">
        <v>108</v>
      </c>
      <c r="N10" s="59" t="s">
        <v>108</v>
      </c>
    </row>
    <row r="11" spans="1:14" ht="33" customHeight="1" x14ac:dyDescent="0.25">
      <c r="A11" s="208"/>
      <c r="B11" s="209"/>
      <c r="C11" s="209"/>
      <c r="D11" s="209"/>
      <c r="E11" s="209"/>
      <c r="F11" s="210"/>
      <c r="G11" s="39" t="s">
        <v>64</v>
      </c>
      <c r="H11" s="59" t="s">
        <v>108</v>
      </c>
      <c r="I11" s="59" t="s">
        <v>108</v>
      </c>
      <c r="J11" s="59" t="s">
        <v>108</v>
      </c>
      <c r="K11" s="59" t="s">
        <v>108</v>
      </c>
      <c r="L11" s="59" t="s">
        <v>108</v>
      </c>
      <c r="M11" s="59" t="s">
        <v>108</v>
      </c>
      <c r="N11" s="59" t="s">
        <v>108</v>
      </c>
    </row>
    <row r="12" spans="1:14" ht="33" customHeight="1" x14ac:dyDescent="0.25">
      <c r="A12" s="211"/>
      <c r="B12" s="212"/>
      <c r="C12" s="212"/>
      <c r="D12" s="212"/>
      <c r="E12" s="212"/>
      <c r="F12" s="213"/>
      <c r="G12" s="20" t="s">
        <v>65</v>
      </c>
      <c r="H12" s="59" t="s">
        <v>108</v>
      </c>
      <c r="I12" s="59" t="s">
        <v>108</v>
      </c>
      <c r="J12" s="59" t="s">
        <v>108</v>
      </c>
      <c r="K12" s="59" t="s">
        <v>108</v>
      </c>
      <c r="L12" s="59" t="s">
        <v>108</v>
      </c>
      <c r="M12" s="59" t="s">
        <v>108</v>
      </c>
      <c r="N12" s="59" t="s">
        <v>108</v>
      </c>
    </row>
    <row r="13" spans="1:14" ht="39.75" customHeight="1" x14ac:dyDescent="0.25">
      <c r="A13" s="214" t="s">
        <v>81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6"/>
    </row>
    <row r="14" spans="1:14" ht="33.75" customHeight="1" x14ac:dyDescent="0.25">
      <c r="A14" s="206" t="s">
        <v>82</v>
      </c>
      <c r="B14" s="206"/>
      <c r="C14" s="206"/>
      <c r="D14" s="206"/>
      <c r="E14" s="206"/>
      <c r="F14" s="207"/>
      <c r="G14" s="38" t="s">
        <v>6</v>
      </c>
      <c r="H14" s="59" t="s">
        <v>108</v>
      </c>
      <c r="I14" s="59" t="s">
        <v>108</v>
      </c>
      <c r="J14" s="59" t="s">
        <v>108</v>
      </c>
      <c r="K14" s="59" t="s">
        <v>108</v>
      </c>
      <c r="L14" s="59" t="s">
        <v>108</v>
      </c>
      <c r="M14" s="59" t="s">
        <v>108</v>
      </c>
      <c r="N14" s="59" t="s">
        <v>108</v>
      </c>
    </row>
    <row r="15" spans="1:14" ht="44.1" customHeight="1" x14ac:dyDescent="0.25">
      <c r="A15" s="209"/>
      <c r="B15" s="209"/>
      <c r="C15" s="209"/>
      <c r="D15" s="209"/>
      <c r="E15" s="209"/>
      <c r="F15" s="210"/>
      <c r="G15" s="39" t="s">
        <v>78</v>
      </c>
      <c r="H15" s="59" t="s">
        <v>108</v>
      </c>
      <c r="I15" s="59" t="s">
        <v>108</v>
      </c>
      <c r="J15" s="59" t="s">
        <v>108</v>
      </c>
      <c r="K15" s="59" t="s">
        <v>108</v>
      </c>
      <c r="L15" s="59" t="s">
        <v>108</v>
      </c>
      <c r="M15" s="59" t="s">
        <v>108</v>
      </c>
      <c r="N15" s="59" t="s">
        <v>108</v>
      </c>
    </row>
    <row r="16" spans="1:14" ht="49.5" customHeight="1" x14ac:dyDescent="0.25">
      <c r="A16" s="209"/>
      <c r="B16" s="209"/>
      <c r="C16" s="209"/>
      <c r="D16" s="209"/>
      <c r="E16" s="209"/>
      <c r="F16" s="210"/>
      <c r="G16" s="39" t="s">
        <v>79</v>
      </c>
      <c r="H16" s="59" t="s">
        <v>108</v>
      </c>
      <c r="I16" s="59" t="s">
        <v>108</v>
      </c>
      <c r="J16" s="59" t="s">
        <v>108</v>
      </c>
      <c r="K16" s="59" t="s">
        <v>108</v>
      </c>
      <c r="L16" s="59" t="s">
        <v>108</v>
      </c>
      <c r="M16" s="59" t="s">
        <v>108</v>
      </c>
      <c r="N16" s="59" t="s">
        <v>108</v>
      </c>
    </row>
    <row r="17" spans="1:14" ht="33.75" customHeight="1" x14ac:dyDescent="0.25">
      <c r="A17" s="209"/>
      <c r="B17" s="209"/>
      <c r="C17" s="209"/>
      <c r="D17" s="209"/>
      <c r="E17" s="209"/>
      <c r="F17" s="210"/>
      <c r="G17" s="39" t="s">
        <v>64</v>
      </c>
      <c r="H17" s="59" t="s">
        <v>108</v>
      </c>
      <c r="I17" s="59" t="s">
        <v>108</v>
      </c>
      <c r="J17" s="59" t="s">
        <v>108</v>
      </c>
      <c r="K17" s="59" t="s">
        <v>108</v>
      </c>
      <c r="L17" s="59" t="s">
        <v>108</v>
      </c>
      <c r="M17" s="59" t="s">
        <v>108</v>
      </c>
      <c r="N17" s="59" t="s">
        <v>108</v>
      </c>
    </row>
    <row r="18" spans="1:14" ht="33.75" customHeight="1" x14ac:dyDescent="0.25">
      <c r="A18" s="212"/>
      <c r="B18" s="212"/>
      <c r="C18" s="212"/>
      <c r="D18" s="212"/>
      <c r="E18" s="212"/>
      <c r="F18" s="213"/>
      <c r="G18" s="20" t="s">
        <v>65</v>
      </c>
      <c r="H18" s="59" t="s">
        <v>108</v>
      </c>
      <c r="I18" s="59" t="s">
        <v>108</v>
      </c>
      <c r="J18" s="59" t="s">
        <v>108</v>
      </c>
      <c r="K18" s="59" t="s">
        <v>108</v>
      </c>
      <c r="L18" s="59" t="s">
        <v>108</v>
      </c>
      <c r="M18" s="59" t="s">
        <v>108</v>
      </c>
      <c r="N18" s="59" t="s">
        <v>108</v>
      </c>
    </row>
    <row r="19" spans="1:14" ht="35.25" customHeight="1" x14ac:dyDescent="0.25">
      <c r="A19" s="2">
        <v>1</v>
      </c>
      <c r="B19" s="40" t="s">
        <v>83</v>
      </c>
      <c r="C19" s="59" t="s">
        <v>108</v>
      </c>
      <c r="D19" s="59" t="s">
        <v>108</v>
      </c>
      <c r="E19" s="59" t="s">
        <v>108</v>
      </c>
      <c r="F19" s="59" t="s">
        <v>108</v>
      </c>
      <c r="G19" s="38" t="s">
        <v>6</v>
      </c>
      <c r="H19" s="59" t="s">
        <v>108</v>
      </c>
      <c r="I19" s="59" t="s">
        <v>108</v>
      </c>
      <c r="J19" s="59" t="s">
        <v>108</v>
      </c>
      <c r="K19" s="59" t="s">
        <v>108</v>
      </c>
      <c r="L19" s="59" t="s">
        <v>108</v>
      </c>
      <c r="M19" s="59" t="s">
        <v>108</v>
      </c>
      <c r="N19" s="59" t="s">
        <v>108</v>
      </c>
    </row>
    <row r="20" spans="1:14" ht="48" customHeight="1" x14ac:dyDescent="0.25">
      <c r="A20" s="60" t="s">
        <v>108</v>
      </c>
      <c r="B20" s="60" t="s">
        <v>108</v>
      </c>
      <c r="C20" s="59" t="s">
        <v>108</v>
      </c>
      <c r="D20" s="59" t="s">
        <v>108</v>
      </c>
      <c r="E20" s="59" t="s">
        <v>108</v>
      </c>
      <c r="F20" s="59" t="s">
        <v>108</v>
      </c>
      <c r="G20" s="39" t="s">
        <v>78</v>
      </c>
      <c r="H20" s="59" t="s">
        <v>108</v>
      </c>
      <c r="I20" s="59" t="s">
        <v>108</v>
      </c>
      <c r="J20" s="59" t="s">
        <v>108</v>
      </c>
      <c r="K20" s="59" t="s">
        <v>108</v>
      </c>
      <c r="L20" s="59" t="s">
        <v>108</v>
      </c>
      <c r="M20" s="59" t="s">
        <v>108</v>
      </c>
      <c r="N20" s="59" t="s">
        <v>108</v>
      </c>
    </row>
    <row r="21" spans="1:14" ht="50.1" customHeight="1" x14ac:dyDescent="0.25">
      <c r="A21" s="60" t="s">
        <v>108</v>
      </c>
      <c r="B21" s="60" t="s">
        <v>108</v>
      </c>
      <c r="C21" s="59" t="s">
        <v>108</v>
      </c>
      <c r="D21" s="59" t="s">
        <v>108</v>
      </c>
      <c r="E21" s="59" t="s">
        <v>108</v>
      </c>
      <c r="F21" s="59" t="s">
        <v>108</v>
      </c>
      <c r="G21" s="39" t="s">
        <v>79</v>
      </c>
      <c r="H21" s="59" t="s">
        <v>108</v>
      </c>
      <c r="I21" s="59" t="s">
        <v>108</v>
      </c>
      <c r="J21" s="59" t="s">
        <v>108</v>
      </c>
      <c r="K21" s="59" t="s">
        <v>108</v>
      </c>
      <c r="L21" s="59" t="s">
        <v>108</v>
      </c>
      <c r="M21" s="59" t="s">
        <v>108</v>
      </c>
      <c r="N21" s="59" t="s">
        <v>108</v>
      </c>
    </row>
    <row r="22" spans="1:14" ht="35.25" customHeight="1" x14ac:dyDescent="0.25">
      <c r="A22" s="60" t="s">
        <v>108</v>
      </c>
      <c r="B22" s="60" t="s">
        <v>108</v>
      </c>
      <c r="C22" s="59" t="s">
        <v>108</v>
      </c>
      <c r="D22" s="59" t="s">
        <v>108</v>
      </c>
      <c r="E22" s="59" t="s">
        <v>108</v>
      </c>
      <c r="F22" s="59" t="s">
        <v>108</v>
      </c>
      <c r="G22" s="39" t="s">
        <v>64</v>
      </c>
      <c r="H22" s="59" t="s">
        <v>108</v>
      </c>
      <c r="I22" s="59" t="s">
        <v>108</v>
      </c>
      <c r="J22" s="59" t="s">
        <v>108</v>
      </c>
      <c r="K22" s="59" t="s">
        <v>108</v>
      </c>
      <c r="L22" s="59" t="s">
        <v>108</v>
      </c>
      <c r="M22" s="59" t="s">
        <v>108</v>
      </c>
      <c r="N22" s="59" t="s">
        <v>108</v>
      </c>
    </row>
    <row r="23" spans="1:14" ht="35.25" customHeight="1" x14ac:dyDescent="0.25">
      <c r="A23" s="60" t="s">
        <v>108</v>
      </c>
      <c r="B23" s="60" t="s">
        <v>108</v>
      </c>
      <c r="C23" s="59" t="s">
        <v>108</v>
      </c>
      <c r="D23" s="59" t="s">
        <v>108</v>
      </c>
      <c r="E23" s="59" t="s">
        <v>108</v>
      </c>
      <c r="F23" s="59" t="s">
        <v>108</v>
      </c>
      <c r="G23" s="20" t="s">
        <v>65</v>
      </c>
      <c r="H23" s="59" t="s">
        <v>108</v>
      </c>
      <c r="I23" s="59" t="s">
        <v>108</v>
      </c>
      <c r="J23" s="59" t="s">
        <v>108</v>
      </c>
      <c r="K23" s="59" t="s">
        <v>108</v>
      </c>
      <c r="L23" s="59" t="s">
        <v>108</v>
      </c>
      <c r="M23" s="59" t="s">
        <v>108</v>
      </c>
      <c r="N23" s="59" t="s">
        <v>108</v>
      </c>
    </row>
    <row r="24" spans="1:14" ht="34.5" customHeight="1" x14ac:dyDescent="0.25">
      <c r="A24" s="2" t="s">
        <v>84</v>
      </c>
      <c r="B24" s="60" t="s">
        <v>108</v>
      </c>
      <c r="C24" s="59" t="s">
        <v>108</v>
      </c>
      <c r="D24" s="59" t="s">
        <v>108</v>
      </c>
      <c r="E24" s="59" t="s">
        <v>108</v>
      </c>
      <c r="F24" s="59" t="s">
        <v>108</v>
      </c>
      <c r="G24" s="60"/>
      <c r="H24" s="59" t="s">
        <v>108</v>
      </c>
      <c r="I24" s="59" t="s">
        <v>108</v>
      </c>
      <c r="J24" s="59" t="s">
        <v>108</v>
      </c>
      <c r="K24" s="59" t="s">
        <v>108</v>
      </c>
      <c r="L24" s="59" t="s">
        <v>108</v>
      </c>
      <c r="M24" s="59" t="s">
        <v>108</v>
      </c>
      <c r="N24" s="59" t="s">
        <v>108</v>
      </c>
    </row>
    <row r="25" spans="1:14" ht="39.75" customHeight="1" x14ac:dyDescent="0.25">
      <c r="A25" s="217" t="s">
        <v>146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9"/>
    </row>
    <row r="26" spans="1:14" ht="35.25" customHeight="1" x14ac:dyDescent="0.25">
      <c r="A26" s="220" t="s">
        <v>85</v>
      </c>
      <c r="B26" s="221"/>
      <c r="C26" s="221"/>
      <c r="D26" s="221"/>
      <c r="E26" s="221"/>
      <c r="F26" s="222"/>
      <c r="G26" s="61" t="s">
        <v>6</v>
      </c>
      <c r="H26" s="59" t="s">
        <v>108</v>
      </c>
      <c r="I26" s="59" t="s">
        <v>108</v>
      </c>
      <c r="J26" s="59" t="s">
        <v>108</v>
      </c>
      <c r="K26" s="59" t="s">
        <v>108</v>
      </c>
      <c r="L26" s="59" t="s">
        <v>108</v>
      </c>
      <c r="M26" s="59" t="s">
        <v>108</v>
      </c>
      <c r="N26" s="59" t="s">
        <v>108</v>
      </c>
    </row>
    <row r="27" spans="1:14" ht="35.25" customHeight="1" x14ac:dyDescent="0.25">
      <c r="A27" s="223"/>
      <c r="B27" s="224"/>
      <c r="C27" s="224"/>
      <c r="D27" s="224"/>
      <c r="E27" s="224"/>
      <c r="F27" s="225"/>
      <c r="G27" s="58" t="s">
        <v>78</v>
      </c>
      <c r="H27" s="59" t="s">
        <v>108</v>
      </c>
      <c r="I27" s="59" t="s">
        <v>108</v>
      </c>
      <c r="J27" s="59" t="s">
        <v>108</v>
      </c>
      <c r="K27" s="59" t="s">
        <v>108</v>
      </c>
      <c r="L27" s="59" t="s">
        <v>108</v>
      </c>
      <c r="M27" s="59" t="s">
        <v>108</v>
      </c>
      <c r="N27" s="59" t="s">
        <v>108</v>
      </c>
    </row>
    <row r="28" spans="1:14" ht="35.25" customHeight="1" x14ac:dyDescent="0.25">
      <c r="A28" s="223"/>
      <c r="B28" s="224"/>
      <c r="C28" s="224"/>
      <c r="D28" s="224"/>
      <c r="E28" s="224"/>
      <c r="F28" s="225"/>
      <c r="G28" s="58" t="s">
        <v>79</v>
      </c>
      <c r="H28" s="59" t="s">
        <v>108</v>
      </c>
      <c r="I28" s="59" t="s">
        <v>108</v>
      </c>
      <c r="J28" s="59" t="s">
        <v>108</v>
      </c>
      <c r="K28" s="59" t="s">
        <v>108</v>
      </c>
      <c r="L28" s="59" t="s">
        <v>108</v>
      </c>
      <c r="M28" s="59" t="s">
        <v>108</v>
      </c>
      <c r="N28" s="59" t="s">
        <v>108</v>
      </c>
    </row>
    <row r="29" spans="1:14" ht="35.25" customHeight="1" x14ac:dyDescent="0.25">
      <c r="A29" s="223"/>
      <c r="B29" s="224"/>
      <c r="C29" s="224"/>
      <c r="D29" s="224"/>
      <c r="E29" s="224"/>
      <c r="F29" s="225"/>
      <c r="G29" s="58" t="s">
        <v>64</v>
      </c>
      <c r="H29" s="59" t="s">
        <v>108</v>
      </c>
      <c r="I29" s="59" t="s">
        <v>108</v>
      </c>
      <c r="J29" s="59" t="s">
        <v>108</v>
      </c>
      <c r="K29" s="59" t="s">
        <v>108</v>
      </c>
      <c r="L29" s="59" t="s">
        <v>108</v>
      </c>
      <c r="M29" s="59" t="s">
        <v>108</v>
      </c>
      <c r="N29" s="59" t="s">
        <v>108</v>
      </c>
    </row>
    <row r="30" spans="1:14" ht="35.25" customHeight="1" x14ac:dyDescent="0.25">
      <c r="A30" s="226"/>
      <c r="B30" s="227"/>
      <c r="C30" s="227"/>
      <c r="D30" s="227"/>
      <c r="E30" s="227"/>
      <c r="F30" s="228"/>
      <c r="G30" s="58" t="s">
        <v>65</v>
      </c>
      <c r="H30" s="59" t="s">
        <v>108</v>
      </c>
      <c r="I30" s="59" t="s">
        <v>108</v>
      </c>
      <c r="J30" s="59" t="s">
        <v>108</v>
      </c>
      <c r="K30" s="59" t="s">
        <v>108</v>
      </c>
      <c r="L30" s="59" t="s">
        <v>108</v>
      </c>
      <c r="M30" s="59" t="s">
        <v>108</v>
      </c>
      <c r="N30" s="59" t="s">
        <v>108</v>
      </c>
    </row>
    <row r="31" spans="1:14" ht="35.25" customHeight="1" x14ac:dyDescent="0.25">
      <c r="A31" s="2">
        <v>1</v>
      </c>
      <c r="B31" s="40" t="s">
        <v>83</v>
      </c>
      <c r="C31" s="2" t="s">
        <v>108</v>
      </c>
      <c r="D31" s="2" t="s">
        <v>108</v>
      </c>
      <c r="E31" s="2" t="s">
        <v>108</v>
      </c>
      <c r="F31" s="2" t="s">
        <v>108</v>
      </c>
      <c r="G31" s="38" t="s">
        <v>6</v>
      </c>
      <c r="H31" s="59" t="s">
        <v>108</v>
      </c>
      <c r="I31" s="59" t="s">
        <v>108</v>
      </c>
      <c r="J31" s="59" t="s">
        <v>108</v>
      </c>
      <c r="K31" s="59" t="s">
        <v>108</v>
      </c>
      <c r="L31" s="59" t="s">
        <v>108</v>
      </c>
      <c r="M31" s="59" t="s">
        <v>108</v>
      </c>
      <c r="N31" s="59" t="s">
        <v>108</v>
      </c>
    </row>
    <row r="32" spans="1:14" ht="35.25" customHeight="1" x14ac:dyDescent="0.25">
      <c r="A32" s="60" t="s">
        <v>108</v>
      </c>
      <c r="B32" s="2" t="s">
        <v>108</v>
      </c>
      <c r="C32" s="2" t="s">
        <v>108</v>
      </c>
      <c r="D32" s="2" t="s">
        <v>108</v>
      </c>
      <c r="E32" s="2" t="s">
        <v>108</v>
      </c>
      <c r="F32" s="2" t="s">
        <v>108</v>
      </c>
      <c r="G32" s="39" t="s">
        <v>78</v>
      </c>
      <c r="H32" s="59" t="s">
        <v>108</v>
      </c>
      <c r="I32" s="59" t="s">
        <v>108</v>
      </c>
      <c r="J32" s="59" t="s">
        <v>108</v>
      </c>
      <c r="K32" s="59" t="s">
        <v>108</v>
      </c>
      <c r="L32" s="59" t="s">
        <v>108</v>
      </c>
      <c r="M32" s="59" t="s">
        <v>108</v>
      </c>
      <c r="N32" s="59" t="s">
        <v>108</v>
      </c>
    </row>
    <row r="33" spans="1:14" ht="35.25" customHeight="1" x14ac:dyDescent="0.25">
      <c r="A33" s="60" t="s">
        <v>108</v>
      </c>
      <c r="B33" s="2" t="s">
        <v>108</v>
      </c>
      <c r="C33" s="2" t="s">
        <v>108</v>
      </c>
      <c r="D33" s="2" t="s">
        <v>108</v>
      </c>
      <c r="E33" s="2" t="s">
        <v>108</v>
      </c>
      <c r="F33" s="2" t="s">
        <v>108</v>
      </c>
      <c r="G33" s="39" t="s">
        <v>79</v>
      </c>
      <c r="H33" s="59" t="s">
        <v>108</v>
      </c>
      <c r="I33" s="59" t="s">
        <v>108</v>
      </c>
      <c r="J33" s="59" t="s">
        <v>108</v>
      </c>
      <c r="K33" s="59" t="s">
        <v>108</v>
      </c>
      <c r="L33" s="59" t="s">
        <v>108</v>
      </c>
      <c r="M33" s="59" t="s">
        <v>108</v>
      </c>
      <c r="N33" s="59" t="s">
        <v>108</v>
      </c>
    </row>
    <row r="34" spans="1:14" ht="35.25" customHeight="1" x14ac:dyDescent="0.25">
      <c r="A34" s="60" t="s">
        <v>108</v>
      </c>
      <c r="B34" s="2" t="s">
        <v>108</v>
      </c>
      <c r="C34" s="2" t="s">
        <v>108</v>
      </c>
      <c r="D34" s="2" t="s">
        <v>108</v>
      </c>
      <c r="E34" s="2" t="s">
        <v>108</v>
      </c>
      <c r="F34" s="2" t="s">
        <v>108</v>
      </c>
      <c r="G34" s="39" t="s">
        <v>64</v>
      </c>
      <c r="H34" s="59" t="s">
        <v>108</v>
      </c>
      <c r="I34" s="59" t="s">
        <v>108</v>
      </c>
      <c r="J34" s="59" t="s">
        <v>108</v>
      </c>
      <c r="K34" s="59" t="s">
        <v>108</v>
      </c>
      <c r="L34" s="59" t="s">
        <v>108</v>
      </c>
      <c r="M34" s="59" t="s">
        <v>108</v>
      </c>
      <c r="N34" s="59" t="s">
        <v>108</v>
      </c>
    </row>
    <row r="35" spans="1:14" ht="35.25" customHeight="1" x14ac:dyDescent="0.25">
      <c r="A35" s="60" t="s">
        <v>108</v>
      </c>
      <c r="B35" s="2" t="s">
        <v>108</v>
      </c>
      <c r="C35" s="2" t="s">
        <v>108</v>
      </c>
      <c r="D35" s="2" t="s">
        <v>108</v>
      </c>
      <c r="E35" s="2" t="s">
        <v>108</v>
      </c>
      <c r="F35" s="2" t="s">
        <v>108</v>
      </c>
      <c r="G35" s="20" t="s">
        <v>65</v>
      </c>
      <c r="H35" s="59" t="s">
        <v>108</v>
      </c>
      <c r="I35" s="59" t="s">
        <v>108</v>
      </c>
      <c r="J35" s="59" t="s">
        <v>108</v>
      </c>
      <c r="K35" s="59" t="s">
        <v>108</v>
      </c>
      <c r="L35" s="59" t="s">
        <v>108</v>
      </c>
      <c r="M35" s="59" t="s">
        <v>108</v>
      </c>
      <c r="N35" s="59" t="s">
        <v>108</v>
      </c>
    </row>
    <row r="36" spans="1:14" ht="34.5" customHeight="1" x14ac:dyDescent="0.25">
      <c r="A36" s="2" t="s">
        <v>84</v>
      </c>
      <c r="B36" s="2" t="s">
        <v>108</v>
      </c>
      <c r="C36" s="2" t="s">
        <v>108</v>
      </c>
      <c r="D36" s="2" t="s">
        <v>108</v>
      </c>
      <c r="E36" s="2" t="s">
        <v>108</v>
      </c>
      <c r="F36" s="2" t="s">
        <v>108</v>
      </c>
      <c r="G36" s="2" t="s">
        <v>108</v>
      </c>
      <c r="H36" s="59" t="s">
        <v>108</v>
      </c>
      <c r="I36" s="59" t="s">
        <v>108</v>
      </c>
      <c r="J36" s="59" t="s">
        <v>108</v>
      </c>
      <c r="K36" s="59" t="s">
        <v>108</v>
      </c>
      <c r="L36" s="59" t="s">
        <v>108</v>
      </c>
      <c r="M36" s="59" t="s">
        <v>108</v>
      </c>
      <c r="N36" s="59" t="s">
        <v>108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40" firstPageNumber="2" fitToHeight="3" orientation="landscape" useFirstPageNumber="1" horizontalDpi="180" verticalDpi="180" r:id="rId1"/>
  <headerFooter differentOddEven="1">
    <oddHeader>&amp;C&amp;"Times New Roman,обычный"12</oddHeader>
    <evenHeader>&amp;C11</even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Layout" zoomScale="68" zoomScaleNormal="100" zoomScalePageLayoutView="68" workbookViewId="0">
      <selection activeCell="J1" sqref="J1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85" t="s">
        <v>114</v>
      </c>
      <c r="L1" s="185"/>
    </row>
    <row r="2" spans="1:12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36"/>
      <c r="L2" s="57" t="s">
        <v>12</v>
      </c>
    </row>
    <row r="3" spans="1:12" s="1" customFormat="1" ht="52.5" customHeight="1" thickBot="1" x14ac:dyDescent="0.3">
      <c r="A3" s="195" t="s">
        <v>86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</row>
    <row r="4" spans="1:12" s="1" customFormat="1" ht="30" customHeight="1" x14ac:dyDescent="0.25">
      <c r="A4" s="229" t="s">
        <v>4</v>
      </c>
      <c r="B4" s="232" t="s">
        <v>87</v>
      </c>
      <c r="C4" s="233"/>
      <c r="D4" s="233"/>
      <c r="E4" s="234"/>
      <c r="F4" s="193" t="s">
        <v>92</v>
      </c>
      <c r="G4" s="193" t="s">
        <v>93</v>
      </c>
      <c r="H4" s="200" t="s">
        <v>94</v>
      </c>
      <c r="I4" s="200"/>
      <c r="J4" s="200"/>
      <c r="K4" s="200"/>
      <c r="L4" s="200"/>
    </row>
    <row r="5" spans="1:12" s="1" customFormat="1" ht="147" hidden="1" customHeight="1" x14ac:dyDescent="0.25">
      <c r="A5" s="230"/>
      <c r="B5" s="235"/>
      <c r="C5" s="236"/>
      <c r="D5" s="236"/>
      <c r="E5" s="237"/>
      <c r="F5" s="238"/>
      <c r="G5" s="238"/>
      <c r="H5" s="11" t="s">
        <v>74</v>
      </c>
      <c r="I5" s="11" t="s">
        <v>74</v>
      </c>
      <c r="J5" s="11" t="s">
        <v>74</v>
      </c>
      <c r="K5" s="11" t="s">
        <v>74</v>
      </c>
      <c r="L5" s="23" t="s">
        <v>75</v>
      </c>
    </row>
    <row r="6" spans="1:12" s="1" customFormat="1" ht="68.25" customHeight="1" x14ac:dyDescent="0.25">
      <c r="A6" s="231"/>
      <c r="B6" s="19" t="s">
        <v>88</v>
      </c>
      <c r="C6" s="19" t="s">
        <v>89</v>
      </c>
      <c r="D6" s="19" t="s">
        <v>90</v>
      </c>
      <c r="E6" s="19" t="s">
        <v>91</v>
      </c>
      <c r="F6" s="194"/>
      <c r="G6" s="194"/>
      <c r="H6" s="11" t="s">
        <v>95</v>
      </c>
      <c r="I6" s="11" t="s">
        <v>95</v>
      </c>
      <c r="J6" s="11" t="s">
        <v>95</v>
      </c>
      <c r="K6" s="11" t="s">
        <v>95</v>
      </c>
      <c r="L6" s="11" t="s">
        <v>96</v>
      </c>
    </row>
    <row r="7" spans="1:12" s="1" customFormat="1" ht="16.5" customHeight="1" x14ac:dyDescent="0.3">
      <c r="A7" s="21">
        <v>1</v>
      </c>
      <c r="B7" s="22">
        <v>2</v>
      </c>
      <c r="C7" s="22">
        <v>3</v>
      </c>
      <c r="D7" s="22">
        <v>4</v>
      </c>
      <c r="E7" s="22" t="s">
        <v>50</v>
      </c>
      <c r="F7" s="22" t="s">
        <v>18</v>
      </c>
      <c r="G7" s="22" t="s">
        <v>17</v>
      </c>
      <c r="H7" s="11" t="s">
        <v>37</v>
      </c>
      <c r="I7" s="11" t="s">
        <v>38</v>
      </c>
      <c r="J7" s="11" t="s">
        <v>39</v>
      </c>
      <c r="K7" s="11" t="s">
        <v>40</v>
      </c>
      <c r="L7" s="11" t="s">
        <v>41</v>
      </c>
    </row>
    <row r="8" spans="1:12" ht="14.45" x14ac:dyDescent="0.35">
      <c r="A8" s="45">
        <v>1</v>
      </c>
      <c r="B8" s="44" t="s">
        <v>108</v>
      </c>
      <c r="C8" s="44" t="s">
        <v>108</v>
      </c>
      <c r="D8" s="44" t="s">
        <v>108</v>
      </c>
      <c r="E8" s="44" t="s">
        <v>108</v>
      </c>
      <c r="F8" s="44" t="s">
        <v>108</v>
      </c>
      <c r="G8" s="44" t="s">
        <v>108</v>
      </c>
      <c r="H8" s="44" t="s">
        <v>108</v>
      </c>
      <c r="I8" s="44" t="s">
        <v>108</v>
      </c>
      <c r="J8" s="44" t="s">
        <v>108</v>
      </c>
      <c r="K8" s="44" t="s">
        <v>108</v>
      </c>
      <c r="L8" s="44" t="s">
        <v>108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&amp;C&amp;"Times New Roman,обычный"&amp;10 13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Layout" zoomScale="71" zoomScaleNormal="100" zoomScalePageLayoutView="71" workbookViewId="0">
      <selection activeCell="E1" sqref="E1:F1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6" customFormat="1" ht="82.5" customHeight="1" x14ac:dyDescent="0.25">
      <c r="A1" s="4"/>
      <c r="B1" s="4"/>
      <c r="C1" s="4"/>
      <c r="D1" s="4"/>
      <c r="E1" s="185"/>
      <c r="F1" s="185"/>
    </row>
    <row r="2" spans="1:6" s="6" customFormat="1" ht="24" customHeight="1" x14ac:dyDescent="0.25">
      <c r="A2" s="4"/>
      <c r="B2" s="4"/>
      <c r="C2" s="4"/>
      <c r="D2" s="4"/>
      <c r="E2" s="4"/>
      <c r="F2" s="56" t="s">
        <v>36</v>
      </c>
    </row>
    <row r="3" spans="1:6" s="1" customFormat="1" ht="52.5" customHeight="1" thickBot="1" x14ac:dyDescent="0.3">
      <c r="A3" s="195" t="s">
        <v>115</v>
      </c>
      <c r="B3" s="108"/>
      <c r="C3" s="108"/>
      <c r="D3" s="108"/>
      <c r="E3" s="108"/>
      <c r="F3" s="195"/>
    </row>
    <row r="4" spans="1:6" s="1" customFormat="1" ht="70.5" customHeight="1" x14ac:dyDescent="0.25">
      <c r="A4" s="229" t="s">
        <v>4</v>
      </c>
      <c r="B4" s="19" t="s">
        <v>97</v>
      </c>
      <c r="C4" s="19" t="s">
        <v>92</v>
      </c>
      <c r="D4" s="19" t="s">
        <v>98</v>
      </c>
      <c r="E4" s="19" t="s">
        <v>99</v>
      </c>
      <c r="F4" s="193" t="s">
        <v>100</v>
      </c>
    </row>
    <row r="5" spans="1:6" s="1" customFormat="1" ht="147" hidden="1" customHeight="1" x14ac:dyDescent="0.25">
      <c r="A5" s="230"/>
      <c r="B5" s="41"/>
      <c r="C5" s="42"/>
      <c r="D5" s="42"/>
      <c r="E5" s="43"/>
      <c r="F5" s="238"/>
    </row>
    <row r="6" spans="1:6" s="1" customFormat="1" ht="16.5" customHeight="1" x14ac:dyDescent="0.3">
      <c r="A6" s="21">
        <v>1</v>
      </c>
      <c r="B6" s="22">
        <v>2</v>
      </c>
      <c r="C6" s="22">
        <v>3</v>
      </c>
      <c r="D6" s="22">
        <v>4</v>
      </c>
      <c r="E6" s="22" t="s">
        <v>50</v>
      </c>
      <c r="F6" s="22" t="s">
        <v>18</v>
      </c>
    </row>
    <row r="7" spans="1:6" ht="15.6" x14ac:dyDescent="0.35">
      <c r="A7" s="46">
        <v>1</v>
      </c>
      <c r="B7" s="47" t="s">
        <v>108</v>
      </c>
      <c r="C7" s="47" t="s">
        <v>108</v>
      </c>
      <c r="D7" s="47" t="s">
        <v>108</v>
      </c>
      <c r="E7" s="47" t="s">
        <v>108</v>
      </c>
      <c r="F7" s="47" t="s">
        <v>108</v>
      </c>
    </row>
    <row r="8" spans="1:6" ht="14.45" x14ac:dyDescent="0.3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&amp;C&amp;"Times New Roman,обычный"&amp;10 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2024-10-29T10:51:54Z</dcterms:modified>
</cp:coreProperties>
</file>