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Объем МБТ" sheetId="1" r:id="rId1"/>
  </sheets>
  <definedNames>
    <definedName name="_xlnm._FilterDatabase" localSheetId="0" hidden="1">'Объем МБТ'!$A$10:$A$10</definedName>
    <definedName name="_xlnm.Print_Titles" localSheetId="0">'Объем МБТ'!$10:$10</definedName>
    <definedName name="_xlnm.Print_Area" localSheetId="0">'Объем МБТ'!$A$1:$C$57</definedName>
  </definedNames>
  <calcPr calcId="125725"/>
</workbook>
</file>

<file path=xl/calcChain.xml><?xml version="1.0" encoding="utf-8"?>
<calcChain xmlns="http://schemas.openxmlformats.org/spreadsheetml/2006/main">
  <c r="B57" i="1"/>
  <c r="C52"/>
  <c r="C57" s="1"/>
  <c r="B52"/>
  <c r="C11" l="1"/>
  <c r="B11"/>
  <c r="C29" l="1"/>
  <c r="B29"/>
</calcChain>
</file>

<file path=xl/sharedStrings.xml><?xml version="1.0" encoding="utf-8"?>
<sst xmlns="http://schemas.openxmlformats.org/spreadsheetml/2006/main" count="57" uniqueCount="56">
  <si>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</si>
  <si>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</si>
  <si>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</si>
  <si>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</si>
  <si>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</si>
  <si>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</si>
  <si>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</si>
  <si>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</si>
  <si>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</si>
  <si>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</si>
  <si>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Субсидии на реализацию полномочий в области строительства, градостроительной деятельности и жилищных отношений</t>
  </si>
  <si>
    <t>Субсидии на дополнительное финансовое обеспечение мероприятий по организации питания обучающихся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</si>
  <si>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</si>
  <si>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Субсидии на развитие сферы культуры в муниципальных образованиях автономного округа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</si>
  <si>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</si>
  <si>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</si>
  <si>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на поддержку животноводства, переработки и реализации продукции животноводства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</si>
  <si>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</si>
  <si>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</si>
  <si>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</si>
  <si>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</si>
  <si>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</si>
  <si>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на организацию и обеспечение отдыха и оздоровления детей, в том числе в этнической среде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</si>
  <si>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</si>
  <si>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</si>
  <si>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</si>
  <si>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</si>
  <si>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</si>
  <si>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деятельности по опеке и попечительству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</si>
  <si>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</si>
  <si>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</si>
  <si>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утвержденному решением Думы города Покачи</t>
  </si>
  <si>
    <t>от__________________№______</t>
  </si>
  <si>
    <t>План на 2019 год</t>
  </si>
  <si>
    <t>к бюджету города Покачи на 2018 год</t>
  </si>
  <si>
    <t>и на плановый период 2019 и 2020 годов,</t>
  </si>
  <si>
    <t>Объем межбюджетных трансфертов, получаемых из других бюджетов 
на плановый период 2019 и 2020 годов</t>
  </si>
  <si>
    <t>План на 2020 год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</si>
  <si>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</si>
  <si>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Поддержка отрасли культуры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</si>
  <si>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</si>
  <si>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</si>
  <si>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Субсидии на реализацию полномочий в сфере жилищно-коммунального комплекса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</si>
  <si>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</si>
  <si>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</si>
  <si>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Обеспечение жильем молодых семей в рамках федеральной целевой программы "Жилище" на 2015–2020 годы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</si>
  <si>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</si>
  <si>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</si>
  <si>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</si>
  <si>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</si>
  <si>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</si>
  <si>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Иные межбюджетные трансферты на организацию и проведение единого государственного экзамена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</si>
  <si>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улучшению положения на рынке труда не занятых трудовой деятельностью и безработных граждан"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2018–2025 годы и на период до 2030 года"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</si>
  <si>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трудоустройству граждан с инвалидностью и их адаптация на рынке труда" подпрограммы "Сопровождение инвалидов, включая инвалидов молодого возраста, при трудоустройстве" государственной программы "Содействие занятости населения в Ханты-Мансийском автономном округе – Югре на 2018–2025 годы и на период до 2030 года"</t>
  </si>
  <si>
    <t>Иные межбюджетные трансферты на реализацию мероприятий по содействию трудоустройству граждан основного мероприятия "Организация сопровождения инвалидов, включая инвалидов молодого возраста, при трудоустройстве и самозанятости" подпрограммы "Сопровождение инвалидов, включая инвалидов молодого возраста, при трудоустройстве" государственной программы "Содействие занятости населения в Ханты-Мансийском автономном округе – Югре на 2018–2025 годы и на период до 2030 года"</t>
  </si>
  <si>
    <t>Приложение 9.1</t>
  </si>
</sst>
</file>

<file path=xl/styles.xml><?xml version="1.0" encoding="utf-8"?>
<styleSheet xmlns="http://schemas.openxmlformats.org/spreadsheetml/2006/main">
  <numFmts count="1">
    <numFmt numFmtId="164" formatCode="#,##0.0;[Red]\-#,##0.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3" fontId="8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center" wrapText="1"/>
    </xf>
    <xf numFmtId="0" fontId="8" fillId="0" borderId="1" xfId="2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0" fontId="8" fillId="0" borderId="1" xfId="4" applyNumberFormat="1" applyFont="1" applyFill="1" applyBorder="1" applyAlignment="1" applyProtection="1">
      <alignment horizontal="left" vertical="top" wrapText="1"/>
      <protection hidden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view="pageBreakPreview" zoomScale="115" zoomScaleSheetLayoutView="115" workbookViewId="0">
      <selection activeCell="B14" sqref="B14"/>
    </sheetView>
  </sheetViews>
  <sheetFormatPr defaultColWidth="9.140625" defaultRowHeight="15"/>
  <cols>
    <col min="1" max="1" width="82.28515625" style="2" customWidth="1"/>
    <col min="2" max="2" width="17.85546875" style="1" customWidth="1"/>
    <col min="3" max="3" width="15.85546875" style="1" customWidth="1"/>
    <col min="4" max="16384" width="9.140625" style="1"/>
  </cols>
  <sheetData>
    <row r="1" spans="1:3" ht="15.75">
      <c r="A1" s="3"/>
      <c r="B1" s="15"/>
      <c r="C1" s="16" t="s">
        <v>55</v>
      </c>
    </row>
    <row r="2" spans="1:3" ht="15.75">
      <c r="A2" s="3"/>
      <c r="B2" s="15"/>
      <c r="C2" s="16" t="s">
        <v>34</v>
      </c>
    </row>
    <row r="3" spans="1:3" ht="15.75">
      <c r="A3" s="3"/>
      <c r="B3" s="15"/>
      <c r="C3" s="16" t="s">
        <v>35</v>
      </c>
    </row>
    <row r="4" spans="1:3" ht="15.75">
      <c r="A4" s="3"/>
      <c r="B4" s="15"/>
      <c r="C4" s="16" t="s">
        <v>31</v>
      </c>
    </row>
    <row r="5" spans="1:3" ht="15.75">
      <c r="A5" s="3"/>
      <c r="B5" s="15"/>
      <c r="C5" s="16" t="s">
        <v>32</v>
      </c>
    </row>
    <row r="6" spans="1:3">
      <c r="C6" s="4"/>
    </row>
    <row r="7" spans="1:3" ht="39.75" customHeight="1">
      <c r="A7" s="17" t="s">
        <v>36</v>
      </c>
      <c r="B7" s="17"/>
      <c r="C7" s="17"/>
    </row>
    <row r="9" spans="1:3" s="8" customFormat="1" ht="12.75">
      <c r="A9" s="5"/>
      <c r="C9" s="6" t="s">
        <v>5</v>
      </c>
    </row>
    <row r="10" spans="1:3" s="8" customFormat="1" ht="12.75">
      <c r="A10" s="10" t="s">
        <v>0</v>
      </c>
      <c r="B10" s="10" t="s">
        <v>33</v>
      </c>
      <c r="C10" s="10" t="s">
        <v>37</v>
      </c>
    </row>
    <row r="11" spans="1:3" s="9" customFormat="1" ht="24.75" customHeight="1">
      <c r="A11" s="11" t="s">
        <v>2</v>
      </c>
      <c r="B11" s="12">
        <f>SUM(B12:B28)</f>
        <v>61126000</v>
      </c>
      <c r="C11" s="12">
        <f>SUM(C12:C28)</f>
        <v>59221100</v>
      </c>
    </row>
    <row r="12" spans="1:3" s="8" customFormat="1" ht="25.5">
      <c r="A12" s="18" t="s">
        <v>8</v>
      </c>
      <c r="B12" s="19">
        <v>10007200</v>
      </c>
      <c r="C12" s="19">
        <v>10007200</v>
      </c>
    </row>
    <row r="13" spans="1:3" s="8" customFormat="1" ht="25.5">
      <c r="A13" s="18" t="s">
        <v>11</v>
      </c>
      <c r="B13" s="19">
        <v>10919000</v>
      </c>
      <c r="C13" s="19">
        <v>10919000</v>
      </c>
    </row>
    <row r="14" spans="1:3" s="8" customFormat="1" ht="51">
      <c r="A14" s="18" t="s">
        <v>38</v>
      </c>
      <c r="B14" s="19">
        <v>0</v>
      </c>
      <c r="C14" s="19">
        <v>0</v>
      </c>
    </row>
    <row r="15" spans="1:3" s="8" customFormat="1" ht="25.5">
      <c r="A15" s="18" t="s">
        <v>12</v>
      </c>
      <c r="B15" s="19">
        <v>1983200</v>
      </c>
      <c r="C15" s="19">
        <v>1983200</v>
      </c>
    </row>
    <row r="16" spans="1:3" s="8" customFormat="1" ht="12.75">
      <c r="A16" s="18" t="s">
        <v>13</v>
      </c>
      <c r="B16" s="19">
        <v>309400</v>
      </c>
      <c r="C16" s="19">
        <v>309400</v>
      </c>
    </row>
    <row r="17" spans="1:3" s="8" customFormat="1" ht="12.75">
      <c r="A17" s="18" t="s">
        <v>39</v>
      </c>
      <c r="B17" s="19">
        <v>34000</v>
      </c>
      <c r="C17" s="19">
        <v>34000</v>
      </c>
    </row>
    <row r="18" spans="1:3" s="8" customFormat="1" ht="12.75">
      <c r="A18" s="18" t="s">
        <v>13</v>
      </c>
      <c r="B18" s="19">
        <v>96800</v>
      </c>
      <c r="C18" s="19">
        <v>42400</v>
      </c>
    </row>
    <row r="19" spans="1:3" s="8" customFormat="1" ht="38.25">
      <c r="A19" s="18" t="s">
        <v>40</v>
      </c>
      <c r="B19" s="19">
        <v>0</v>
      </c>
      <c r="C19" s="19">
        <v>0</v>
      </c>
    </row>
    <row r="20" spans="1:3" s="8" customFormat="1" ht="51">
      <c r="A20" s="18" t="s">
        <v>41</v>
      </c>
      <c r="B20" s="19">
        <v>287000</v>
      </c>
      <c r="C20" s="19">
        <v>287000</v>
      </c>
    </row>
    <row r="21" spans="1:3" s="8" customFormat="1" ht="12.75">
      <c r="A21" s="18" t="s">
        <v>42</v>
      </c>
      <c r="B21" s="19">
        <v>18823300</v>
      </c>
      <c r="C21" s="19">
        <v>16828000</v>
      </c>
    </row>
    <row r="22" spans="1:3" s="8" customFormat="1" ht="25.5">
      <c r="A22" s="18" t="s">
        <v>44</v>
      </c>
      <c r="B22" s="19">
        <v>0</v>
      </c>
      <c r="C22" s="19">
        <v>0</v>
      </c>
    </row>
    <row r="23" spans="1:3" s="8" customFormat="1" ht="25.5">
      <c r="A23" s="18" t="s">
        <v>10</v>
      </c>
      <c r="B23" s="19">
        <v>2191799.9999999995</v>
      </c>
      <c r="C23" s="19">
        <v>2331299.9999999995</v>
      </c>
    </row>
    <row r="24" spans="1:3" s="8" customFormat="1" ht="29.25" customHeight="1">
      <c r="A24" s="18" t="s">
        <v>45</v>
      </c>
      <c r="B24" s="19">
        <v>4473200</v>
      </c>
      <c r="C24" s="19">
        <v>4473200</v>
      </c>
    </row>
    <row r="25" spans="1:3" s="8" customFormat="1" ht="45.75" customHeight="1">
      <c r="A25" s="18" t="s">
        <v>43</v>
      </c>
      <c r="B25" s="19">
        <v>0</v>
      </c>
      <c r="C25" s="19">
        <v>0</v>
      </c>
    </row>
    <row r="26" spans="1:3" s="8" customFormat="1" ht="23.25" customHeight="1">
      <c r="A26" s="18" t="s">
        <v>6</v>
      </c>
      <c r="B26" s="19">
        <v>62600</v>
      </c>
      <c r="C26" s="19">
        <v>67900</v>
      </c>
    </row>
    <row r="27" spans="1:3" s="8" customFormat="1" ht="43.5" customHeight="1">
      <c r="A27" s="18" t="s">
        <v>7</v>
      </c>
      <c r="B27" s="19">
        <v>464000</v>
      </c>
      <c r="C27" s="19">
        <v>464000</v>
      </c>
    </row>
    <row r="28" spans="1:3" s="8" customFormat="1" ht="33" customHeight="1">
      <c r="A28" s="18" t="s">
        <v>9</v>
      </c>
      <c r="B28" s="19">
        <v>11474500</v>
      </c>
      <c r="C28" s="19">
        <v>11474500</v>
      </c>
    </row>
    <row r="29" spans="1:3" s="9" customFormat="1" ht="12.75">
      <c r="A29" s="13" t="s">
        <v>3</v>
      </c>
      <c r="B29" s="12">
        <f>SUM(B30:B51)</f>
        <v>472580800</v>
      </c>
      <c r="C29" s="12">
        <f>SUM(C30:C51)</f>
        <v>472579600</v>
      </c>
    </row>
    <row r="30" spans="1:3" s="8" customFormat="1" ht="51">
      <c r="A30" s="18" t="s">
        <v>21</v>
      </c>
      <c r="B30" s="19">
        <v>17418000</v>
      </c>
      <c r="C30" s="19">
        <v>17418000</v>
      </c>
    </row>
    <row r="31" spans="1:3" s="8" customFormat="1" ht="25.5">
      <c r="A31" s="18" t="s">
        <v>22</v>
      </c>
      <c r="B31" s="19">
        <v>3137100</v>
      </c>
      <c r="C31" s="19">
        <v>3137100</v>
      </c>
    </row>
    <row r="32" spans="1:3" s="8" customFormat="1" ht="38.25">
      <c r="A32" s="18" t="s">
        <v>20</v>
      </c>
      <c r="B32" s="19">
        <v>400967500</v>
      </c>
      <c r="C32" s="19">
        <v>398511500</v>
      </c>
    </row>
    <row r="33" spans="1:3" s="8" customFormat="1" ht="38.25">
      <c r="A33" s="18" t="s">
        <v>24</v>
      </c>
      <c r="B33" s="19">
        <v>13281000</v>
      </c>
      <c r="C33" s="19">
        <v>13281000</v>
      </c>
    </row>
    <row r="34" spans="1:3" s="8" customFormat="1" ht="38.25">
      <c r="A34" s="18" t="s">
        <v>25</v>
      </c>
      <c r="B34" s="19">
        <v>12281500</v>
      </c>
      <c r="C34" s="19">
        <v>9957100</v>
      </c>
    </row>
    <row r="35" spans="1:3" s="8" customFormat="1" ht="38.25">
      <c r="A35" s="18" t="s">
        <v>26</v>
      </c>
      <c r="B35" s="19">
        <v>108100</v>
      </c>
      <c r="C35" s="19">
        <v>108100</v>
      </c>
    </row>
    <row r="36" spans="1:3" s="8" customFormat="1" ht="38.25">
      <c r="A36" s="20" t="s">
        <v>27</v>
      </c>
      <c r="B36" s="19">
        <v>4780400</v>
      </c>
      <c r="C36" s="19">
        <v>9560800</v>
      </c>
    </row>
    <row r="37" spans="1:3" s="8" customFormat="1" ht="12.75">
      <c r="A37" s="18" t="s">
        <v>28</v>
      </c>
      <c r="B37" s="19">
        <v>6114600</v>
      </c>
      <c r="C37" s="19">
        <v>6114600</v>
      </c>
    </row>
    <row r="38" spans="1:3" s="8" customFormat="1" ht="25.5">
      <c r="A38" s="18" t="s">
        <v>18</v>
      </c>
      <c r="B38" s="19">
        <v>1307900</v>
      </c>
      <c r="C38" s="19">
        <v>1307900</v>
      </c>
    </row>
    <row r="39" spans="1:3" s="8" customFormat="1" ht="63.75">
      <c r="A39" s="18" t="s">
        <v>19</v>
      </c>
      <c r="B39" s="19">
        <v>3500</v>
      </c>
      <c r="C39" s="19">
        <v>3500</v>
      </c>
    </row>
    <row r="40" spans="1:3" s="8" customFormat="1" ht="38.25">
      <c r="A40" s="18" t="s">
        <v>30</v>
      </c>
      <c r="B40" s="19">
        <v>782500</v>
      </c>
      <c r="C40" s="19">
        <v>782500</v>
      </c>
    </row>
    <row r="41" spans="1:3" s="8" customFormat="1" ht="25.5">
      <c r="A41" s="18" t="s">
        <v>46</v>
      </c>
      <c r="B41" s="19">
        <v>1604400</v>
      </c>
      <c r="C41" s="19">
        <v>1604400</v>
      </c>
    </row>
    <row r="42" spans="1:3" s="8" customFormat="1" ht="38.25">
      <c r="A42" s="18" t="s">
        <v>29</v>
      </c>
      <c r="B42" s="19">
        <v>255700</v>
      </c>
      <c r="C42" s="19">
        <v>262600</v>
      </c>
    </row>
    <row r="43" spans="1:3" s="8" customFormat="1" ht="25.5">
      <c r="A43" s="18" t="s">
        <v>47</v>
      </c>
      <c r="B43" s="19">
        <v>1400</v>
      </c>
      <c r="C43" s="19">
        <v>2300</v>
      </c>
    </row>
    <row r="44" spans="1:3" s="8" customFormat="1" ht="76.5">
      <c r="A44" s="18" t="s">
        <v>15</v>
      </c>
      <c r="B44" s="19">
        <v>745300</v>
      </c>
      <c r="C44" s="19">
        <v>745300</v>
      </c>
    </row>
    <row r="45" spans="1:3" s="8" customFormat="1" ht="25.5">
      <c r="A45" s="18" t="s">
        <v>23</v>
      </c>
      <c r="B45" s="19">
        <v>451800</v>
      </c>
      <c r="C45" s="19">
        <v>451800</v>
      </c>
    </row>
    <row r="46" spans="1:3" s="8" customFormat="1" ht="25.5">
      <c r="A46" s="18" t="s">
        <v>17</v>
      </c>
      <c r="B46" s="19">
        <v>255000</v>
      </c>
      <c r="C46" s="19">
        <v>255000</v>
      </c>
    </row>
    <row r="47" spans="1:3" s="8" customFormat="1" ht="27.75" customHeight="1">
      <c r="A47" s="18" t="s">
        <v>14</v>
      </c>
      <c r="B47" s="19">
        <v>3234400</v>
      </c>
      <c r="C47" s="19">
        <v>3234400</v>
      </c>
    </row>
    <row r="48" spans="1:3" s="8" customFormat="1" ht="51">
      <c r="A48" s="18" t="s">
        <v>48</v>
      </c>
      <c r="B48" s="19">
        <v>3216000</v>
      </c>
      <c r="C48" s="19">
        <v>3023000</v>
      </c>
    </row>
    <row r="49" spans="1:3" s="8" customFormat="1" ht="51">
      <c r="A49" s="18" t="s">
        <v>49</v>
      </c>
      <c r="B49" s="19">
        <v>338000</v>
      </c>
      <c r="C49" s="19">
        <v>522000</v>
      </c>
    </row>
    <row r="50" spans="1:3" s="8" customFormat="1" ht="31.5" customHeight="1">
      <c r="A50" s="18" t="s">
        <v>16</v>
      </c>
      <c r="B50" s="19">
        <v>2230000</v>
      </c>
      <c r="C50" s="19">
        <v>2230000</v>
      </c>
    </row>
    <row r="51" spans="1:3" s="8" customFormat="1" ht="25.5">
      <c r="A51" s="18" t="s">
        <v>50</v>
      </c>
      <c r="B51" s="19">
        <v>66700</v>
      </c>
      <c r="C51" s="19">
        <v>66700</v>
      </c>
    </row>
    <row r="52" spans="1:3" s="9" customFormat="1" ht="12.75">
      <c r="A52" s="13" t="s">
        <v>1</v>
      </c>
      <c r="B52" s="12">
        <f>SUM(B53:B56)</f>
        <v>2899300</v>
      </c>
      <c r="C52" s="12">
        <f>SUM(C53:C56)</f>
        <v>2988700</v>
      </c>
    </row>
    <row r="53" spans="1:3" s="8" customFormat="1" ht="25.5">
      <c r="A53" s="18" t="s">
        <v>51</v>
      </c>
      <c r="B53" s="19">
        <v>62500</v>
      </c>
      <c r="C53" s="19">
        <v>62500</v>
      </c>
    </row>
    <row r="54" spans="1:3" s="8" customFormat="1" ht="63.75">
      <c r="A54" s="18" t="s">
        <v>52</v>
      </c>
      <c r="B54" s="19">
        <v>2373200</v>
      </c>
      <c r="C54" s="19">
        <v>2373200</v>
      </c>
    </row>
    <row r="55" spans="1:3" s="8" customFormat="1" ht="76.5">
      <c r="A55" s="18" t="s">
        <v>53</v>
      </c>
      <c r="B55" s="19">
        <v>145400</v>
      </c>
      <c r="C55" s="19">
        <v>145400</v>
      </c>
    </row>
    <row r="56" spans="1:3" s="8" customFormat="1" ht="76.5">
      <c r="A56" s="18" t="s">
        <v>54</v>
      </c>
      <c r="B56" s="19">
        <v>318200</v>
      </c>
      <c r="C56" s="19">
        <v>407600</v>
      </c>
    </row>
    <row r="57" spans="1:3" s="9" customFormat="1" ht="12.75">
      <c r="A57" s="14" t="s">
        <v>4</v>
      </c>
      <c r="B57" s="7">
        <f>B11+B29+B52</f>
        <v>536606100</v>
      </c>
      <c r="C57" s="7">
        <f>C11+C29+C52</f>
        <v>534789400</v>
      </c>
    </row>
  </sheetData>
  <mergeCells count="1">
    <mergeCell ref="A7:C7"/>
  </mergeCells>
  <pageMargins left="1.3779527559055118" right="0.78740157480314965" top="0.39370078740157483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2017-11-03T04:46:50Z</dcterms:modified>
</cp:coreProperties>
</file>