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60" windowWidth="15480" windowHeight="11640" firstSheet="1" activeTab="1"/>
  </bookViews>
  <sheets>
    <sheet name="Доходы,расходы, дефицит" sheetId="1" r:id="rId1"/>
    <sheet name="Программа внутренних заимств.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<sst xmlns="http://schemas.openxmlformats.org/spreadsheetml/2006/main" count="40" uniqueCount="37">
  <si>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№ п/п</t>
  </si>
  <si>
    <t>1.</t>
  </si>
  <si>
    <t>2.</t>
  </si>
  <si>
    <t>Наименование</t>
  </si>
  <si>
    <t>3.</t>
  </si>
  <si>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</si>
  <si>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</si>
  <si>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</si>
  <si>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</si>
  <si>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</si>
  <si>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</si>
  <si>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</si>
  <si>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</si>
  <si>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</si>
  <si>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</si>
  <si>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</si>
  <si>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</si>
  <si>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</si>
  <si>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</si>
  <si>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</si>
  <si>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</si>
  <si>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Кредиты, полученные в валюте Российской Федерации от кредитных организаций</t>
  </si>
  <si>
    <t xml:space="preserve"> - привлечение</t>
  </si>
  <si>
    <t xml:space="preserve"> - погашение</t>
  </si>
  <si>
    <t>Бюджетные кредиты, полученные от других бюджетов бюджетной системы Российской Федерации</t>
  </si>
  <si>
    <t>Муниципальные гарантии муниципального образования г.Покачи</t>
  </si>
  <si>
    <t xml:space="preserve"> - предоставление гарантий</t>
  </si>
  <si>
    <t xml:space="preserve"> - исполнение гарантий</t>
  </si>
  <si>
    <t>Верхний предельный долг на 01.01.12</t>
  </si>
  <si>
    <t>(в рублях)</t>
  </si>
  <si>
    <t xml:space="preserve"> - остаток на 01.01.2017</t>
  </si>
  <si>
    <t>План 
на 2017 год</t>
  </si>
  <si>
    <t xml:space="preserve"> - остаток на 01.01.2018</t>
  </si>
  <si>
    <t>Программа внутренних муниципальных заимствований 
города Покачи на 2017 год</t>
  </si>
  <si>
    <t>Приложение 11</t>
  </si>
  <si>
    <t>к решению Думы города Покачи</t>
  </si>
  <si>
    <t>от 02.04.2015 № 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</si>
</sst>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5</v>
      </c>
    </row>
    <row r="4" ht="12.75">
      <c r="B4" t="s">
        <v>6</v>
      </c>
    </row>
    <row r="7" spans="2:6" ht="12.75">
      <c r="B7" s="1" t="s">
        <v>7</v>
      </c>
      <c r="C7" s="3">
        <f>SUM(C9:C10)</f>
        <v>566380.5</v>
      </c>
      <c r="D7" s="2"/>
      <c r="E7" s="2"/>
      <c r="F7" s="2"/>
    </row>
    <row r="8" spans="2:6" ht="12.75">
      <c r="B8" t="s">
        <v>8</v>
      </c>
      <c r="C8" s="2"/>
      <c r="D8" s="2"/>
      <c r="E8" s="2"/>
      <c r="F8" s="2"/>
    </row>
    <row r="9" spans="2:6" ht="12.75">
      <c r="B9" t="s">
        <v>9</v>
      </c>
      <c r="C9" s="2">
        <v>325841</v>
      </c>
      <c r="D9" s="5" t="s">
        <v>16</v>
      </c>
      <c r="E9" s="2">
        <f>C9*10/100</f>
        <v>32584.1</v>
      </c>
      <c r="F9" s="2" t="s">
        <v>17</v>
      </c>
    </row>
    <row r="10" spans="2:6" ht="12.75">
      <c r="B10" t="s">
        <v>10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11</v>
      </c>
      <c r="C13" s="3">
        <f>SUM(C15:C17)</f>
        <v>630684.3</v>
      </c>
      <c r="D13" s="2"/>
      <c r="E13" s="2"/>
      <c r="F13" s="2"/>
    </row>
    <row r="14" spans="2:6" ht="12.75">
      <c r="B14" t="s">
        <v>12</v>
      </c>
      <c r="C14" s="2"/>
      <c r="D14" s="2"/>
      <c r="E14" s="2"/>
      <c r="F14" s="2"/>
    </row>
    <row r="15" spans="2:6" ht="12.75">
      <c r="B15" t="s">
        <v>13</v>
      </c>
      <c r="C15" s="2">
        <f>C7</f>
        <v>566380.5</v>
      </c>
      <c r="D15" s="2"/>
      <c r="E15" s="2"/>
      <c r="F15" s="2"/>
    </row>
    <row r="16" spans="2:6" ht="12.75">
      <c r="B16" t="s">
        <v>14</v>
      </c>
      <c r="C16" s="2">
        <v>32500</v>
      </c>
      <c r="D16" s="2"/>
      <c r="E16" s="2"/>
      <c r="F16" s="2"/>
    </row>
    <row r="17" spans="2:6" ht="26.25">
      <c r="B17" s="4" t="s">
        <v>15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18</v>
      </c>
      <c r="C20" s="3">
        <f>SUM(C22:C23)</f>
        <v>64303.8</v>
      </c>
      <c r="D20" s="2"/>
      <c r="E20" s="2"/>
      <c r="F20" s="2"/>
    </row>
    <row r="21" spans="2:6" ht="12.75">
      <c r="B21" t="s">
        <v>8</v>
      </c>
      <c r="C21" s="2"/>
      <c r="D21" s="2"/>
      <c r="E21" s="2"/>
      <c r="F21" s="2"/>
    </row>
    <row r="22" spans="2:6" ht="12.75">
      <c r="B22" t="s">
        <v>19</v>
      </c>
      <c r="C22" s="2">
        <f>C16</f>
        <v>32500</v>
      </c>
      <c r="D22" s="2"/>
      <c r="E22" s="2"/>
      <c r="F22" s="2"/>
    </row>
    <row r="23" spans="2:6" ht="26.25">
      <c r="B23" s="4" t="s">
        <v>20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6.25">
      <c r="B26" s="6" t="s">
        <v>28</v>
      </c>
      <c r="C26" s="3" t="e">
        <f>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="60" zoomScalePageLayoutView="0" workbookViewId="0" topLeftCell="A1">
      <selection activeCell="C3" sqref="C3"/>
    </sheetView>
  </sheetViews>
  <sheetFormatPr defaultColWidth="9.00390625" defaultRowHeight="12.75"/>
  <cols>
    <col min="2" max="2" width="43.875" style="0" customWidth="1"/>
    <col min="3" max="3" width="19.125" style="23" customWidth="1"/>
  </cols>
  <sheetData>
    <row r="1" ht="15">
      <c r="C1" s="24" t="s">
        <v>34</v>
      </c>
    </row>
    <row r="2" ht="15">
      <c r="C2" s="7" t="s">
        <v>35</v>
      </c>
    </row>
    <row r="3" ht="15">
      <c r="C3" s="7" t="s">
        <v>36</v>
      </c>
    </row>
    <row r="6" spans="1:3" ht="36.75" customHeight="1">
      <c r="A6" s="25" t="s">
        <v>33</v>
      </c>
      <c r="B6" s="26"/>
      <c r="C6" s="26"/>
    </row>
    <row r="7" spans="1:3" ht="15">
      <c r="A7" s="8"/>
      <c r="B7" s="9"/>
      <c r="C7" s="17"/>
    </row>
    <row r="8" spans="1:3" ht="15">
      <c r="A8" s="8"/>
      <c r="B8" s="9"/>
      <c r="C8" s="18" t="s">
        <v>29</v>
      </c>
    </row>
    <row r="9" spans="1:3" ht="30.75">
      <c r="A9" s="10" t="s">
        <v>0</v>
      </c>
      <c r="B9" s="11" t="s">
        <v>3</v>
      </c>
      <c r="C9" s="19" t="s">
        <v>31</v>
      </c>
    </row>
    <row r="10" spans="1:3" ht="30.75">
      <c r="A10" s="12" t="s">
        <v>1</v>
      </c>
      <c r="B10" s="13" t="s">
        <v>21</v>
      </c>
      <c r="C10" s="20">
        <v>-42666135</v>
      </c>
    </row>
    <row r="11" spans="1:3" ht="15">
      <c r="A11" s="12"/>
      <c r="B11" s="13" t="s">
        <v>30</v>
      </c>
      <c r="C11" s="20">
        <v>137911905</v>
      </c>
    </row>
    <row r="12" spans="1:3" ht="15">
      <c r="A12" s="12"/>
      <c r="B12" s="13" t="s">
        <v>22</v>
      </c>
      <c r="C12" s="20"/>
    </row>
    <row r="13" spans="1:3" ht="15">
      <c r="A13" s="12"/>
      <c r="B13" s="13" t="s">
        <v>23</v>
      </c>
      <c r="C13" s="20">
        <v>42666135</v>
      </c>
    </row>
    <row r="14" spans="1:3" ht="15">
      <c r="A14" s="12"/>
      <c r="B14" s="13" t="s">
        <v>32</v>
      </c>
      <c r="C14" s="20">
        <v>95245770</v>
      </c>
    </row>
    <row r="15" spans="1:3" ht="15">
      <c r="A15" s="12"/>
      <c r="B15" s="13"/>
      <c r="C15" s="20"/>
    </row>
    <row r="16" spans="1:3" ht="46.5">
      <c r="A16" s="12" t="s">
        <v>2</v>
      </c>
      <c r="B16" s="13" t="s">
        <v>24</v>
      </c>
      <c r="C16" s="20">
        <v>0</v>
      </c>
    </row>
    <row r="17" spans="1:3" ht="15">
      <c r="A17" s="12"/>
      <c r="B17" s="13" t="str">
        <f>B11</f>
        <v> - остаток на 01.01.2017</v>
      </c>
      <c r="C17" s="20">
        <v>0</v>
      </c>
    </row>
    <row r="18" spans="1:3" ht="15">
      <c r="A18" s="12"/>
      <c r="B18" s="13" t="s">
        <v>22</v>
      </c>
      <c r="C18" s="20"/>
    </row>
    <row r="19" spans="1:3" ht="15">
      <c r="A19" s="12"/>
      <c r="B19" s="13" t="s">
        <v>23</v>
      </c>
      <c r="C19" s="20"/>
    </row>
    <row r="20" spans="1:3" ht="15">
      <c r="A20" s="12"/>
      <c r="B20" s="13" t="str">
        <f>B14</f>
        <v> - остаток на 01.01.2018</v>
      </c>
      <c r="C20" s="20">
        <v>0</v>
      </c>
    </row>
    <row r="21" spans="1:3" ht="15">
      <c r="A21" s="12"/>
      <c r="B21" s="13"/>
      <c r="C21" s="20"/>
    </row>
    <row r="22" spans="1:3" ht="30.75">
      <c r="A22" s="12" t="s">
        <v>4</v>
      </c>
      <c r="B22" s="13" t="s">
        <v>25</v>
      </c>
      <c r="C22" s="20">
        <v>0</v>
      </c>
    </row>
    <row r="23" spans="1:3" ht="15">
      <c r="A23" s="12"/>
      <c r="B23" s="13" t="str">
        <f>B17</f>
        <v> - остаток на 01.01.2017</v>
      </c>
      <c r="C23" s="20">
        <v>0</v>
      </c>
    </row>
    <row r="24" spans="1:3" ht="15">
      <c r="A24" s="12"/>
      <c r="B24" s="13" t="s">
        <v>26</v>
      </c>
      <c r="C24" s="20">
        <v>0</v>
      </c>
    </row>
    <row r="25" spans="1:3" ht="15">
      <c r="A25" s="12"/>
      <c r="B25" s="13" t="s">
        <v>27</v>
      </c>
      <c r="C25" s="20">
        <v>0</v>
      </c>
    </row>
    <row r="26" spans="1:3" ht="15">
      <c r="A26" s="14"/>
      <c r="B26" s="13" t="str">
        <f>B20</f>
        <v> - остаток на 01.01.2018</v>
      </c>
      <c r="C26" s="20">
        <v>0</v>
      </c>
    </row>
    <row r="27" spans="1:3" ht="12.75">
      <c r="A27" s="14"/>
      <c r="B27" s="15"/>
      <c r="C27" s="21"/>
    </row>
    <row r="28" spans="1:3" ht="12.75">
      <c r="A28" s="16"/>
      <c r="B28" s="16"/>
      <c r="C28" s="22"/>
    </row>
  </sheetData>
  <sheetProtection/>
  <mergeCells count="1">
    <mergeCell ref="A6:C6"/>
  </mergeCells>
  <printOptions/>
  <pageMargins left="1.1811023622047245" right="0.7874015748031497" top="0.393700787401574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2015-04-01T10:34:14Z</cp:lastPrinted>
  <dcterms:created xsi:type="dcterms:W3CDTF">2007-10-28T07:06:34Z</dcterms:created>
  <dcterms:modified xsi:type="dcterms:W3CDTF">2015-04-02T05:53:30Z</dcterms:modified>
  <cp:category/>
  <cp:version/>
  <cp:contentType/>
  <cp:contentStatus/>
</cp:coreProperties>
</file>